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刘师妤\Desktop\成财教发[2026]73号--下达2026年成都市市级文物保护专项资金的（第一批）\"/>
    </mc:Choice>
  </mc:AlternateContent>
  <bookViews>
    <workbookView xWindow="0" yWindow="0" windowWidth="27975" windowHeight="11910"/>
  </bookViews>
  <sheets>
    <sheet name="2026年度市级文物保护专项资金分配明细表（文物保护类）" sheetId="2" r:id="rId1"/>
  </sheets>
  <definedNames>
    <definedName name="_xlnm._FilterDatabase" localSheetId="0" hidden="1">'2026年度市级文物保护专项资金分配明细表（文物保护类）'!#REF!</definedName>
    <definedName name="_xlnm.Print_Titles" localSheetId="0">'2026年度市级文物保护专项资金分配明细表（文物保护类）'!$2:$4</definedName>
  </definedNames>
  <calcPr calcId="162913"/>
</workbook>
</file>

<file path=xl/calcChain.xml><?xml version="1.0" encoding="utf-8"?>
<calcChain xmlns="http://schemas.openxmlformats.org/spreadsheetml/2006/main">
  <c r="E52" i="2" l="1"/>
  <c r="E49" i="2"/>
  <c r="E47" i="2"/>
  <c r="E44" i="2"/>
  <c r="E42" i="2"/>
  <c r="E39" i="2"/>
  <c r="E37" i="2"/>
  <c r="E34" i="2"/>
  <c r="E32" i="2"/>
  <c r="E30" i="2"/>
  <c r="E27" i="2"/>
  <c r="E25" i="2"/>
  <c r="E23" i="2"/>
  <c r="E22" i="2"/>
  <c r="E6" i="2"/>
  <c r="E5" i="2" s="1"/>
</calcChain>
</file>

<file path=xl/sharedStrings.xml><?xml version="1.0" encoding="utf-8"?>
<sst xmlns="http://schemas.openxmlformats.org/spreadsheetml/2006/main" count="130" uniqueCount="122">
  <si>
    <r>
      <rPr>
        <b/>
        <sz val="18"/>
        <color theme="1"/>
        <rFont val="Times New Roman"/>
        <family val="1"/>
      </rPr>
      <t>2026</t>
    </r>
    <r>
      <rPr>
        <b/>
        <sz val="18"/>
        <color theme="1"/>
        <rFont val="宋体"/>
        <family val="3"/>
        <charset val="134"/>
      </rPr>
      <t>年度市级文物保护专项资金（第一批）分配明细表（文物保护类）</t>
    </r>
  </si>
  <si>
    <r>
      <rPr>
        <b/>
        <sz val="18"/>
        <color theme="1"/>
        <rFont val="宋体"/>
        <family val="3"/>
        <charset val="134"/>
      </rPr>
      <t xml:space="preserve">                                                                                                                           </t>
    </r>
    <r>
      <rPr>
        <sz val="12"/>
        <color theme="1"/>
        <rFont val="宋体"/>
        <family val="3"/>
        <charset val="134"/>
      </rPr>
      <t xml:space="preserve">  单位：万元</t>
    </r>
  </si>
  <si>
    <t>单位：万元</t>
  </si>
  <si>
    <t>序号</t>
  </si>
  <si>
    <t>资金下达单位</t>
  </si>
  <si>
    <t>项目名称</t>
  </si>
  <si>
    <t>项目概述及绩效目标</t>
  </si>
  <si>
    <t>下达金额</t>
  </si>
  <si>
    <t>总计</t>
  </si>
  <si>
    <t>市本级合计</t>
  </si>
  <si>
    <t>成都博物馆</t>
  </si>
  <si>
    <t>文物资源建档管理项目</t>
  </si>
  <si>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本项目为成都博物馆国有文物资源资产保护利用核心专项工程，聚焦馆藏文物管理标准化，构建</t>
    </r>
    <r>
      <rPr>
        <sz val="10"/>
        <rFont val="Times New Roman"/>
        <family val="1"/>
      </rPr>
      <t xml:space="preserve"> “</t>
    </r>
    <r>
      <rPr>
        <sz val="10"/>
        <rFont val="宋体"/>
        <family val="3"/>
        <charset val="134"/>
      </rPr>
      <t>采集</t>
    </r>
    <r>
      <rPr>
        <sz val="10"/>
        <rFont val="Times New Roman"/>
        <family val="1"/>
      </rPr>
      <t xml:space="preserve"> — </t>
    </r>
    <r>
      <rPr>
        <sz val="10"/>
        <rFont val="宋体"/>
        <family val="3"/>
        <charset val="134"/>
      </rPr>
      <t>建档</t>
    </r>
    <r>
      <rPr>
        <sz val="10"/>
        <rFont val="Times New Roman"/>
        <family val="1"/>
      </rPr>
      <t xml:space="preserve"> — </t>
    </r>
    <r>
      <rPr>
        <sz val="10"/>
        <rFont val="宋体"/>
        <family val="3"/>
        <charset val="134"/>
      </rPr>
      <t>保管</t>
    </r>
    <r>
      <rPr>
        <sz val="10"/>
        <rFont val="Times New Roman"/>
        <family val="1"/>
      </rPr>
      <t xml:space="preserve"> ” </t>
    </r>
    <r>
      <rPr>
        <sz val="10"/>
        <rFont val="宋体"/>
        <family val="3"/>
        <charset val="134"/>
      </rPr>
      <t>管理体系，全面提升国有文物资源资产安全管控、科学管理与活化利用水平。</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成都市成都博物馆</t>
    </r>
    <r>
      <rPr>
        <sz val="10"/>
        <rFont val="Times New Roman"/>
        <family val="1"/>
      </rPr>
      <t xml:space="preserve">
3</t>
    </r>
    <r>
      <rPr>
        <sz val="10"/>
        <rFont val="宋体"/>
        <family val="3"/>
        <charset val="134"/>
      </rPr>
      <t>、需要解决的问题</t>
    </r>
    <r>
      <rPr>
        <sz val="10"/>
        <rFont val="Times New Roman"/>
        <family val="1"/>
      </rPr>
      <t xml:space="preserve">
  </t>
    </r>
    <r>
      <rPr>
        <sz val="10"/>
        <rFont val="宋体"/>
        <family val="3"/>
        <charset val="134"/>
      </rPr>
      <t>馆藏文物数字化覆盖率不足、采集精度偏低、数据标准不统一，部分文物信息缺失、档案不完整。</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完成第一批木偶藏品鉴定工作；完成对</t>
    </r>
    <r>
      <rPr>
        <sz val="10"/>
        <rFont val="Times New Roman"/>
        <family val="1"/>
      </rPr>
      <t>900</t>
    </r>
    <r>
      <rPr>
        <sz val="10"/>
        <rFont val="宋体"/>
        <family val="3"/>
        <charset val="134"/>
      </rPr>
      <t>件</t>
    </r>
    <r>
      <rPr>
        <sz val="10"/>
        <rFont val="Times New Roman"/>
        <family val="1"/>
      </rPr>
      <t>/</t>
    </r>
    <r>
      <rPr>
        <sz val="10"/>
        <rFont val="宋体"/>
        <family val="3"/>
        <charset val="134"/>
      </rPr>
      <t>套历史文物、</t>
    </r>
    <r>
      <rPr>
        <sz val="10"/>
        <rFont val="Times New Roman"/>
        <family val="1"/>
      </rPr>
      <t>500</t>
    </r>
    <r>
      <rPr>
        <sz val="10"/>
        <rFont val="宋体"/>
        <family val="3"/>
        <charset val="134"/>
      </rPr>
      <t>件</t>
    </r>
    <r>
      <rPr>
        <sz val="10"/>
        <rFont val="Times New Roman"/>
        <family val="1"/>
      </rPr>
      <t>/</t>
    </r>
    <r>
      <rPr>
        <sz val="10"/>
        <rFont val="宋体"/>
        <family val="3"/>
        <charset val="134"/>
      </rPr>
      <t>套珍贵历史文物、</t>
    </r>
    <r>
      <rPr>
        <sz val="10"/>
        <rFont val="Times New Roman"/>
        <family val="1"/>
      </rPr>
      <t>1374</t>
    </r>
    <r>
      <rPr>
        <sz val="10"/>
        <rFont val="宋体"/>
        <family val="3"/>
        <charset val="134"/>
      </rPr>
      <t>件</t>
    </r>
    <r>
      <rPr>
        <sz val="10"/>
        <rFont val="Times New Roman"/>
        <family val="1"/>
      </rPr>
      <t>/</t>
    </r>
    <r>
      <rPr>
        <sz val="10"/>
        <rFont val="宋体"/>
        <family val="3"/>
        <charset val="134"/>
      </rPr>
      <t>套皮影藏品、</t>
    </r>
    <r>
      <rPr>
        <sz val="10"/>
        <rFont val="Times New Roman"/>
        <family val="1"/>
      </rPr>
      <t>7744</t>
    </r>
    <r>
      <rPr>
        <sz val="10"/>
        <rFont val="宋体"/>
        <family val="3"/>
        <charset val="134"/>
      </rPr>
      <t>件</t>
    </r>
    <r>
      <rPr>
        <sz val="10"/>
        <rFont val="Times New Roman"/>
        <family val="1"/>
      </rPr>
      <t>/</t>
    </r>
    <r>
      <rPr>
        <sz val="10"/>
        <rFont val="宋体"/>
        <family val="3"/>
        <charset val="134"/>
      </rPr>
      <t>套木偶藏品、</t>
    </r>
    <r>
      <rPr>
        <sz val="10"/>
        <rFont val="Times New Roman"/>
        <family val="1"/>
      </rPr>
      <t>321</t>
    </r>
    <r>
      <rPr>
        <sz val="10"/>
        <rFont val="宋体"/>
        <family val="3"/>
        <charset val="134"/>
      </rPr>
      <t>件</t>
    </r>
    <r>
      <rPr>
        <sz val="10"/>
        <rFont val="Times New Roman"/>
        <family val="1"/>
      </rPr>
      <t>/</t>
    </r>
    <r>
      <rPr>
        <sz val="10"/>
        <rFont val="宋体"/>
        <family val="3"/>
        <charset val="134"/>
      </rPr>
      <t>套文人书画、</t>
    </r>
    <r>
      <rPr>
        <sz val="10"/>
        <rFont val="Times New Roman"/>
        <family val="1"/>
      </rPr>
      <t>3873</t>
    </r>
    <r>
      <rPr>
        <sz val="10"/>
        <rFont val="宋体"/>
        <family val="3"/>
        <charset val="134"/>
      </rPr>
      <t>件</t>
    </r>
    <r>
      <rPr>
        <sz val="10"/>
        <rFont val="Times New Roman"/>
        <family val="1"/>
      </rPr>
      <t>/</t>
    </r>
    <r>
      <rPr>
        <sz val="10"/>
        <rFont val="宋体"/>
        <family val="3"/>
        <charset val="134"/>
      </rPr>
      <t>套民间绘画、</t>
    </r>
    <r>
      <rPr>
        <sz val="10"/>
        <rFont val="Times New Roman"/>
        <family val="1"/>
      </rPr>
      <t>2125</t>
    </r>
    <r>
      <rPr>
        <sz val="10"/>
        <rFont val="宋体"/>
        <family val="3"/>
        <charset val="134"/>
      </rPr>
      <t>件</t>
    </r>
    <r>
      <rPr>
        <sz val="10"/>
        <rFont val="Times New Roman"/>
        <family val="1"/>
      </rPr>
      <t>/</t>
    </r>
    <r>
      <rPr>
        <sz val="10"/>
        <rFont val="宋体"/>
        <family val="3"/>
        <charset val="134"/>
      </rPr>
      <t>套古旧文献文物资源信息采集、整理、建档工作。</t>
    </r>
    <r>
      <rPr>
        <sz val="10"/>
        <rFont val="Times New Roman"/>
        <family val="1"/>
      </rPr>
      <t xml:space="preserve">
5</t>
    </r>
    <r>
      <rPr>
        <sz val="10"/>
        <rFont val="宋体"/>
        <family val="3"/>
        <charset val="134"/>
      </rPr>
      <t>、实施周期：</t>
    </r>
    <r>
      <rPr>
        <sz val="10"/>
        <rFont val="Times New Roman"/>
        <family val="1"/>
      </rPr>
      <t>6</t>
    </r>
    <r>
      <rPr>
        <sz val="10"/>
        <rFont val="宋体"/>
        <family val="3"/>
        <charset val="134"/>
      </rPr>
      <t>个月。</t>
    </r>
    <r>
      <rPr>
        <sz val="10"/>
        <rFont val="Times New Roman"/>
        <family val="1"/>
      </rPr>
      <t xml:space="preserve">
6</t>
    </r>
    <r>
      <rPr>
        <sz val="10"/>
        <rFont val="宋体"/>
        <family val="3"/>
        <charset val="134"/>
      </rPr>
      <t>、绩效目标：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数量指标：数字化采集及建档文物数量＝</t>
    </r>
    <r>
      <rPr>
        <sz val="10"/>
        <rFont val="Times New Roman"/>
        <family val="1"/>
      </rPr>
      <t>1.68</t>
    </r>
    <r>
      <rPr>
        <sz val="10"/>
        <rFont val="宋体"/>
        <family val="3"/>
        <charset val="134"/>
      </rPr>
      <t>万件；</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质量指标：项目验收通过率＝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6</t>
    </r>
    <r>
      <rPr>
        <sz val="10"/>
        <rFont val="书宋-简"/>
        <charset val="134"/>
      </rPr>
      <t>个月</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社会效益指标：文物资源数字化采集及建档信息覆盖率</t>
    </r>
    <r>
      <rPr>
        <sz val="10"/>
        <rFont val="Times New Roman"/>
        <family val="1"/>
      </rPr>
      <t xml:space="preserve"> </t>
    </r>
    <r>
      <rPr>
        <sz val="10"/>
        <rFont val="宋体"/>
        <family val="3"/>
        <charset val="134"/>
      </rPr>
      <t>＝</t>
    </r>
    <r>
      <rPr>
        <sz val="10"/>
        <rFont val="Times New Roman"/>
        <family val="1"/>
      </rPr>
      <t>100%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可持续影响指标：数字化档案可持续利用时间</t>
    </r>
    <r>
      <rPr>
        <sz val="10"/>
        <rFont val="Times New Roman"/>
        <family val="1"/>
      </rPr>
      <t>≥10</t>
    </r>
    <r>
      <rPr>
        <sz val="10"/>
        <rFont val="宋体"/>
        <family val="3"/>
        <charset val="134"/>
      </rPr>
      <t>年；</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经济成本指标：项目成本</t>
    </r>
    <r>
      <rPr>
        <sz val="10"/>
        <rFont val="Times New Roman"/>
        <family val="1"/>
      </rPr>
      <t>≤400</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服务对象满意度指标：公众服务满意度</t>
    </r>
    <r>
      <rPr>
        <sz val="10"/>
        <rFont val="Times New Roman"/>
        <family val="1"/>
      </rPr>
      <t>≥90%</t>
    </r>
    <r>
      <rPr>
        <sz val="10"/>
        <rFont val="宋体"/>
        <family val="3"/>
        <charset val="134"/>
      </rPr>
      <t>。</t>
    </r>
  </si>
  <si>
    <t>金沙遗址博物馆</t>
  </si>
  <si>
    <r>
      <rPr>
        <sz val="11"/>
        <color theme="1"/>
        <rFont val="宋体"/>
        <family val="3"/>
        <charset val="134"/>
      </rPr>
      <t>金沙遗址博物馆园区外北侧地块（含金博路）保护展示概念设计方案编制服务项目</t>
    </r>
  </si>
  <si>
    <r>
      <rPr>
        <sz val="10"/>
        <color theme="1"/>
        <rFont val="Times New Roman"/>
        <family val="1"/>
      </rPr>
      <t>1</t>
    </r>
    <r>
      <rPr>
        <sz val="10"/>
        <color theme="1"/>
        <rFont val="宋体"/>
        <family val="3"/>
        <charset val="134"/>
      </rPr>
      <t>、项目定位</t>
    </r>
    <r>
      <rPr>
        <sz val="10"/>
        <color theme="1"/>
        <rFont val="Times New Roman"/>
        <family val="1"/>
      </rPr>
      <t xml:space="preserve">
  </t>
    </r>
    <r>
      <rPr>
        <sz val="10"/>
        <color theme="1"/>
        <rFont val="宋体"/>
        <family val="3"/>
        <charset val="134"/>
      </rPr>
      <t>本项目定位为</t>
    </r>
    <r>
      <rPr>
        <sz val="10"/>
        <color theme="1"/>
        <rFont val="Times New Roman"/>
        <family val="1"/>
      </rPr>
      <t>“</t>
    </r>
    <r>
      <rPr>
        <sz val="10"/>
        <color theme="1"/>
        <rFont val="宋体"/>
        <family val="3"/>
        <charset val="134"/>
      </rPr>
      <t>三星堆</t>
    </r>
    <r>
      <rPr>
        <sz val="10"/>
        <color theme="1"/>
        <rFont val="Times New Roman"/>
        <family val="1"/>
      </rPr>
      <t>——</t>
    </r>
    <r>
      <rPr>
        <sz val="10"/>
        <color theme="1"/>
        <rFont val="宋体"/>
        <family val="3"/>
        <charset val="134"/>
      </rPr>
      <t>金沙遗址</t>
    </r>
    <r>
      <rPr>
        <sz val="10"/>
        <color theme="1"/>
        <rFont val="Times New Roman"/>
        <family val="1"/>
      </rPr>
      <t>”</t>
    </r>
    <r>
      <rPr>
        <sz val="10"/>
        <color theme="1"/>
        <rFont val="宋体"/>
        <family val="3"/>
        <charset val="134"/>
      </rPr>
      <t>联合申报世界文化遗产的关键支撑工作，旨在通过编制园区外北侧新增保护区域保护展示规划，完善遗产区空间逻辑体系，对接联合国教科文组织现场评估要求。</t>
    </r>
    <r>
      <rPr>
        <sz val="10"/>
        <color theme="1"/>
        <rFont val="Times New Roman"/>
        <family val="1"/>
      </rPr>
      <t xml:space="preserve">
2</t>
    </r>
    <r>
      <rPr>
        <sz val="10"/>
        <color theme="1"/>
        <rFont val="宋体"/>
        <family val="3"/>
        <charset val="134"/>
      </rPr>
      <t>、项目地址</t>
    </r>
    <r>
      <rPr>
        <sz val="10"/>
        <color theme="1"/>
        <rFont val="Times New Roman"/>
        <family val="1"/>
      </rPr>
      <t xml:space="preserve">
  </t>
    </r>
    <r>
      <rPr>
        <sz val="10"/>
        <color theme="1"/>
        <rFont val="宋体"/>
        <family val="3"/>
        <charset val="134"/>
      </rPr>
      <t>成都市青羊区金沙遗址博物馆园区外北侧地块（含金博路）。</t>
    </r>
    <r>
      <rPr>
        <sz val="10"/>
        <color theme="1"/>
        <rFont val="Times New Roman"/>
        <family val="1"/>
      </rPr>
      <t xml:space="preserve">
3</t>
    </r>
    <r>
      <rPr>
        <sz val="10"/>
        <color theme="1"/>
        <rFont val="宋体"/>
        <family val="3"/>
        <charset val="134"/>
      </rPr>
      <t>、主要问题</t>
    </r>
    <r>
      <rPr>
        <sz val="10"/>
        <color theme="1"/>
        <rFont val="Times New Roman"/>
        <family val="1"/>
      </rPr>
      <t xml:space="preserve">
  </t>
    </r>
    <r>
      <rPr>
        <sz val="10"/>
        <color theme="1"/>
        <rFont val="宋体"/>
        <family val="3"/>
        <charset val="134"/>
      </rPr>
      <t>根据国家文物局及市政府申遗工作部署，需将博物馆北侧三角地块及金博路纳入遗产区统一封闭管理。目前，该区域缺乏系统性的保护展示手段，存在遗产展示短板，需解决古河道、居址、陶窑等重要遗存的整体保护与空间逻辑整合问题，提升遗产区整体品质，以满足</t>
    </r>
    <r>
      <rPr>
        <sz val="10"/>
        <color theme="1"/>
        <rFont val="Times New Roman"/>
        <family val="1"/>
      </rPr>
      <t>2026</t>
    </r>
    <r>
      <rPr>
        <sz val="10"/>
        <color theme="1"/>
        <rFont val="宋体"/>
        <family val="3"/>
        <charset val="134"/>
      </rPr>
      <t>年申遗整治节点及</t>
    </r>
    <r>
      <rPr>
        <sz val="10"/>
        <color theme="1"/>
        <rFont val="Times New Roman"/>
        <family val="1"/>
      </rPr>
      <t>2027</t>
    </r>
    <r>
      <rPr>
        <sz val="10"/>
        <color theme="1"/>
        <rFont val="宋体"/>
        <family val="3"/>
        <charset val="134"/>
      </rPr>
      <t>年世界遗产专家现场评估的硬性要求。</t>
    </r>
    <r>
      <rPr>
        <sz val="10"/>
        <color theme="1"/>
        <rFont val="Times New Roman"/>
        <family val="1"/>
      </rPr>
      <t xml:space="preserve">
4</t>
    </r>
    <r>
      <rPr>
        <sz val="10"/>
        <color theme="1"/>
        <rFont val="宋体"/>
        <family val="3"/>
        <charset val="134"/>
      </rPr>
      <t>、实施内容</t>
    </r>
    <r>
      <rPr>
        <sz val="10"/>
        <color theme="1"/>
        <rFont val="Times New Roman"/>
        <family val="1"/>
      </rPr>
      <t xml:space="preserve">
  </t>
    </r>
    <r>
      <rPr>
        <sz val="10"/>
        <color theme="1"/>
        <rFont val="宋体"/>
        <family val="3"/>
        <charset val="134"/>
      </rPr>
      <t>编制涵盖古河道展示（面积</t>
    </r>
    <r>
      <rPr>
        <sz val="10"/>
        <color theme="1"/>
        <rFont val="Times New Roman"/>
        <family val="1"/>
      </rPr>
      <t>11450</t>
    </r>
    <r>
      <rPr>
        <sz val="10"/>
        <color theme="1"/>
        <rFont val="宋体"/>
        <family val="3"/>
        <charset val="134"/>
      </rPr>
      <t>㎡）、公众考古教育中心改造（</t>
    </r>
    <r>
      <rPr>
        <sz val="10"/>
        <color theme="1"/>
        <rFont val="Times New Roman"/>
        <family val="1"/>
      </rPr>
      <t>5400</t>
    </r>
    <r>
      <rPr>
        <sz val="10"/>
        <color theme="1"/>
        <rFont val="宋体"/>
        <family val="3"/>
        <charset val="134"/>
      </rPr>
      <t>㎡）及智慧监测等</t>
    </r>
    <r>
      <rPr>
        <sz val="10"/>
        <color theme="1"/>
        <rFont val="Times New Roman"/>
        <family val="1"/>
      </rPr>
      <t>7</t>
    </r>
    <r>
      <rPr>
        <sz val="10"/>
        <color theme="1"/>
        <rFont val="宋体"/>
        <family val="3"/>
        <charset val="134"/>
      </rPr>
      <t>项专项设计的概念方案。</t>
    </r>
    <r>
      <rPr>
        <sz val="10"/>
        <color theme="1"/>
        <rFont val="Times New Roman"/>
        <family val="1"/>
      </rPr>
      <t xml:space="preserve">
5</t>
    </r>
    <r>
      <rPr>
        <sz val="10"/>
        <color theme="1"/>
        <rFont val="宋体"/>
        <family val="3"/>
        <charset val="134"/>
      </rPr>
      <t>、实施周期：</t>
    </r>
    <r>
      <rPr>
        <sz val="10"/>
        <color theme="1"/>
        <rFont val="Times New Roman"/>
        <family val="1"/>
      </rPr>
      <t>12</t>
    </r>
    <r>
      <rPr>
        <sz val="10"/>
        <color theme="1"/>
        <rFont val="宋体"/>
        <family val="3"/>
        <charset val="134"/>
      </rPr>
      <t>个月。</t>
    </r>
    <r>
      <rPr>
        <sz val="10"/>
        <color theme="1"/>
        <rFont val="Times New Roman"/>
        <family val="1"/>
      </rPr>
      <t xml:space="preserve">
6</t>
    </r>
    <r>
      <rPr>
        <sz val="10"/>
        <color theme="1"/>
        <rFont val="宋体"/>
        <family val="3"/>
        <charset val="134"/>
      </rPr>
      <t>、绩效目标：</t>
    </r>
    <r>
      <rPr>
        <sz val="10"/>
        <color theme="1"/>
        <rFont val="Times New Roman"/>
        <family val="1"/>
      </rPr>
      <t xml:space="preserve">
</t>
    </r>
    <r>
      <rPr>
        <sz val="10"/>
        <color theme="1"/>
        <rFont val="方正书宋_GBK"/>
        <family val="4"/>
        <charset val="134"/>
      </rPr>
      <t>产出指标</t>
    </r>
    <r>
      <rPr>
        <sz val="10"/>
        <color theme="1"/>
        <rFont val="Times New Roman"/>
        <family val="1"/>
      </rPr>
      <t>-</t>
    </r>
    <r>
      <rPr>
        <sz val="10"/>
        <color theme="1"/>
        <rFont val="方正书宋_GBK"/>
        <family val="4"/>
        <charset val="134"/>
      </rPr>
      <t>数量指标：高清照片（出版级精度）</t>
    </r>
    <r>
      <rPr>
        <sz val="10"/>
        <color theme="1"/>
        <rFont val="Times New Roman"/>
        <family val="1"/>
      </rPr>
      <t>≥300</t>
    </r>
    <r>
      <rPr>
        <sz val="10"/>
        <color theme="1"/>
        <rFont val="方正书宋_GBK"/>
        <family val="4"/>
        <charset val="134"/>
      </rPr>
      <t>件</t>
    </r>
    <r>
      <rPr>
        <sz val="10"/>
        <color theme="1"/>
        <rFont val="Times New Roman"/>
        <family val="1"/>
      </rPr>
      <t>/</t>
    </r>
    <r>
      <rPr>
        <sz val="10"/>
        <color theme="1"/>
        <rFont val="方正书宋_GBK"/>
        <family val="4"/>
        <charset val="134"/>
      </rPr>
      <t>套</t>
    </r>
    <r>
      <rPr>
        <sz val="10"/>
        <color theme="1"/>
        <rFont val="Times New Roman"/>
        <family val="1"/>
      </rPr>
      <t xml:space="preserve">
</t>
    </r>
    <r>
      <rPr>
        <sz val="10"/>
        <color theme="1"/>
        <rFont val="方正书宋_GBK"/>
        <family val="4"/>
        <charset val="134"/>
      </rPr>
      <t>产出指标</t>
    </r>
    <r>
      <rPr>
        <sz val="10"/>
        <color theme="1"/>
        <rFont val="Times New Roman"/>
        <family val="1"/>
      </rPr>
      <t>-</t>
    </r>
    <r>
      <rPr>
        <sz val="10"/>
        <color theme="1"/>
        <rFont val="方正书宋_GBK"/>
        <family val="4"/>
        <charset val="134"/>
      </rPr>
      <t>数量指标：高清照片（传播级精度）</t>
    </r>
    <r>
      <rPr>
        <sz val="10"/>
        <color theme="1"/>
        <rFont val="Times New Roman"/>
        <family val="1"/>
      </rPr>
      <t>≥140</t>
    </r>
    <r>
      <rPr>
        <sz val="10"/>
        <color theme="1"/>
        <rFont val="方正书宋_GBK"/>
        <family val="4"/>
        <charset val="134"/>
      </rPr>
      <t>件</t>
    </r>
    <r>
      <rPr>
        <sz val="10"/>
        <color theme="1"/>
        <rFont val="Times New Roman"/>
        <family val="1"/>
      </rPr>
      <t>/</t>
    </r>
    <r>
      <rPr>
        <sz val="10"/>
        <color theme="1"/>
        <rFont val="方正书宋_GBK"/>
        <family val="4"/>
        <charset val="134"/>
      </rPr>
      <t>套</t>
    </r>
    <r>
      <rPr>
        <sz val="10"/>
        <color theme="1"/>
        <rFont val="Times New Roman"/>
        <family val="1"/>
      </rPr>
      <t xml:space="preserve">
</t>
    </r>
    <r>
      <rPr>
        <sz val="10"/>
        <color theme="1"/>
        <rFont val="方正书宋_GBK"/>
        <family val="4"/>
        <charset val="134"/>
      </rPr>
      <t>产出指标</t>
    </r>
    <r>
      <rPr>
        <sz val="10"/>
        <color theme="1"/>
        <rFont val="Times New Roman"/>
        <family val="1"/>
      </rPr>
      <t>-</t>
    </r>
    <r>
      <rPr>
        <sz val="10"/>
        <color theme="1"/>
        <rFont val="方正书宋_GBK"/>
        <family val="4"/>
        <charset val="134"/>
      </rPr>
      <t>质量指标：验收通过率</t>
    </r>
    <r>
      <rPr>
        <sz val="10"/>
        <color theme="1"/>
        <rFont val="Times New Roman"/>
        <family val="1"/>
      </rPr>
      <t xml:space="preserve">≥95%
</t>
    </r>
    <r>
      <rPr>
        <sz val="10"/>
        <color theme="1"/>
        <rFont val="方正书宋_GBK"/>
        <family val="4"/>
        <charset val="134"/>
      </rPr>
      <t>产出指标</t>
    </r>
    <r>
      <rPr>
        <sz val="10"/>
        <color theme="1"/>
        <rFont val="Times New Roman"/>
        <family val="1"/>
      </rPr>
      <t>-</t>
    </r>
    <r>
      <rPr>
        <sz val="10"/>
        <color theme="1"/>
        <rFont val="方正书宋_GBK"/>
        <family val="4"/>
        <charset val="134"/>
      </rPr>
      <t>时效指标：项目完成时间资金下达后</t>
    </r>
    <r>
      <rPr>
        <sz val="10"/>
        <color theme="1"/>
        <rFont val="Times New Roman"/>
        <family val="1"/>
      </rPr>
      <t>12</t>
    </r>
    <r>
      <rPr>
        <sz val="10"/>
        <color theme="1"/>
        <rFont val="方正书宋_GBK"/>
        <family val="4"/>
        <charset val="134"/>
      </rPr>
      <t>个月</t>
    </r>
    <r>
      <rPr>
        <sz val="10"/>
        <color theme="1"/>
        <rFont val="Times New Roman"/>
        <family val="1"/>
      </rPr>
      <t xml:space="preserve">
</t>
    </r>
    <r>
      <rPr>
        <sz val="10"/>
        <color theme="1"/>
        <rFont val="方正书宋_GBK"/>
        <family val="4"/>
        <charset val="134"/>
      </rPr>
      <t>成本指标</t>
    </r>
    <r>
      <rPr>
        <sz val="10"/>
        <color theme="1"/>
        <rFont val="Times New Roman"/>
        <family val="1"/>
      </rPr>
      <t>-</t>
    </r>
    <r>
      <rPr>
        <sz val="10"/>
        <color theme="1"/>
        <rFont val="方正书宋_GBK"/>
        <family val="4"/>
        <charset val="134"/>
      </rPr>
      <t>经济成本指标：总投入成本</t>
    </r>
    <r>
      <rPr>
        <sz val="10"/>
        <color theme="1"/>
        <rFont val="Times New Roman"/>
        <family val="1"/>
      </rPr>
      <t>≤40</t>
    </r>
    <r>
      <rPr>
        <sz val="10"/>
        <color theme="1"/>
        <rFont val="方正书宋_GBK"/>
        <family val="4"/>
        <charset val="134"/>
      </rPr>
      <t>万元</t>
    </r>
    <r>
      <rPr>
        <sz val="10"/>
        <color theme="1"/>
        <rFont val="Times New Roman"/>
        <family val="1"/>
      </rPr>
      <t xml:space="preserve">
</t>
    </r>
    <r>
      <rPr>
        <sz val="10"/>
        <color theme="1"/>
        <rFont val="方正书宋_GBK"/>
        <family val="4"/>
        <charset val="134"/>
      </rPr>
      <t>效益指标</t>
    </r>
    <r>
      <rPr>
        <sz val="10"/>
        <color theme="1"/>
        <rFont val="Times New Roman"/>
        <family val="1"/>
      </rPr>
      <t>-</t>
    </r>
    <r>
      <rPr>
        <sz val="10"/>
        <color theme="1"/>
        <rFont val="方正书宋_GBK"/>
        <family val="4"/>
        <charset val="134"/>
      </rPr>
      <t>经济效益指标：图书资料出版</t>
    </r>
    <r>
      <rPr>
        <sz val="10"/>
        <color theme="1"/>
        <rFont val="Times New Roman"/>
        <family val="1"/>
      </rPr>
      <t>≥3</t>
    </r>
    <r>
      <rPr>
        <sz val="10"/>
        <color theme="1"/>
        <rFont val="方正书宋_GBK"/>
        <family val="4"/>
        <charset val="134"/>
      </rPr>
      <t>册</t>
    </r>
    <r>
      <rPr>
        <sz val="10"/>
        <color theme="1"/>
        <rFont val="Times New Roman"/>
        <family val="1"/>
      </rPr>
      <t>/</t>
    </r>
    <r>
      <rPr>
        <sz val="10"/>
        <color theme="1"/>
        <rFont val="方正书宋_GBK"/>
        <family val="4"/>
        <charset val="134"/>
      </rPr>
      <t>年</t>
    </r>
    <r>
      <rPr>
        <sz val="10"/>
        <color theme="1"/>
        <rFont val="Times New Roman"/>
        <family val="1"/>
      </rPr>
      <t xml:space="preserve">
</t>
    </r>
    <r>
      <rPr>
        <sz val="10"/>
        <color theme="1"/>
        <rFont val="方正书宋_GBK"/>
        <family val="4"/>
        <charset val="134"/>
      </rPr>
      <t>效益指标</t>
    </r>
    <r>
      <rPr>
        <sz val="10"/>
        <color theme="1"/>
        <rFont val="Times New Roman"/>
        <family val="1"/>
      </rPr>
      <t>-</t>
    </r>
    <r>
      <rPr>
        <sz val="10"/>
        <color theme="1"/>
        <rFont val="方正书宋_GBK"/>
        <family val="4"/>
        <charset val="134"/>
      </rPr>
      <t>社会效益指标：对中华优秀传统文化传承影响（定性）长期深远影响</t>
    </r>
    <r>
      <rPr>
        <sz val="10"/>
        <color theme="1"/>
        <rFont val="Times New Roman"/>
        <family val="1"/>
      </rPr>
      <t xml:space="preserve">
</t>
    </r>
    <r>
      <rPr>
        <sz val="10"/>
        <color theme="1"/>
        <rFont val="方正书宋_GBK"/>
        <family val="4"/>
        <charset val="134"/>
      </rPr>
      <t>效益指标</t>
    </r>
    <r>
      <rPr>
        <sz val="10"/>
        <color theme="1"/>
        <rFont val="Times New Roman"/>
        <family val="1"/>
      </rPr>
      <t>-</t>
    </r>
    <r>
      <rPr>
        <sz val="10"/>
        <color theme="1"/>
        <rFont val="方正书宋_GBK"/>
        <family val="4"/>
        <charset val="134"/>
      </rPr>
      <t>可持续影响指标：文物预防性保护能力提升（定性）显著提升</t>
    </r>
    <r>
      <rPr>
        <sz val="10"/>
        <color theme="1"/>
        <rFont val="Times New Roman"/>
        <family val="1"/>
      </rPr>
      <t xml:space="preserve">
</t>
    </r>
    <r>
      <rPr>
        <sz val="10"/>
        <color theme="1"/>
        <rFont val="方正书宋_GBK"/>
        <family val="4"/>
        <charset val="134"/>
      </rPr>
      <t>满意度指标</t>
    </r>
    <r>
      <rPr>
        <sz val="10"/>
        <color theme="1"/>
        <rFont val="Times New Roman"/>
        <family val="1"/>
      </rPr>
      <t>-</t>
    </r>
    <r>
      <rPr>
        <sz val="10"/>
        <color theme="1"/>
        <rFont val="方正书宋_GBK"/>
        <family val="4"/>
        <charset val="134"/>
      </rPr>
      <t>服务对象满意度指标：评审专家对方案成果满意度</t>
    </r>
    <r>
      <rPr>
        <sz val="10"/>
        <color theme="1"/>
        <rFont val="Times New Roman"/>
        <family val="1"/>
      </rPr>
      <t>≥95%</t>
    </r>
    <r>
      <rPr>
        <sz val="10"/>
        <color theme="1"/>
        <rFont val="方正书宋_GBK"/>
        <family val="4"/>
        <charset val="134"/>
      </rPr>
      <t>。</t>
    </r>
  </si>
  <si>
    <r>
      <rPr>
        <sz val="11"/>
        <color theme="1"/>
        <rFont val="宋体"/>
        <family val="3"/>
        <charset val="134"/>
      </rPr>
      <t>金沙遗址博物馆</t>
    </r>
  </si>
  <si>
    <r>
      <rPr>
        <sz val="11"/>
        <color theme="1"/>
        <rFont val="宋体"/>
        <family val="3"/>
        <charset val="134"/>
      </rPr>
      <t>金沙国家考古遗址公园规划编制项目</t>
    </r>
  </si>
  <si>
    <r>
      <rPr>
        <sz val="10"/>
        <color theme="1"/>
        <rFont val="Times New Roman"/>
        <family val="1"/>
      </rPr>
      <t>1</t>
    </r>
    <r>
      <rPr>
        <sz val="10"/>
        <color theme="1"/>
        <rFont val="宋体"/>
        <family val="3"/>
        <charset val="134"/>
      </rPr>
      <t>、项目定位</t>
    </r>
    <r>
      <rPr>
        <sz val="10"/>
        <color theme="1"/>
        <rFont val="Times New Roman"/>
        <family val="1"/>
      </rPr>
      <t xml:space="preserve">
  </t>
    </r>
    <r>
      <rPr>
        <sz val="10"/>
        <color theme="1"/>
        <rFont val="宋体"/>
        <family val="3"/>
        <charset val="134"/>
      </rPr>
      <t>全国重点文物保护单位、国家考古遗址公园综合性保护规划工程，以整体性、预防性为核心，统筹文物本体保护、环境整治、展示利用与管理提升，支撑三星堆</t>
    </r>
    <r>
      <rPr>
        <sz val="10"/>
        <color theme="1"/>
        <rFont val="Times New Roman"/>
        <family val="1"/>
      </rPr>
      <t xml:space="preserve"> — </t>
    </r>
    <r>
      <rPr>
        <sz val="10"/>
        <color theme="1"/>
        <rFont val="宋体"/>
        <family val="3"/>
        <charset val="134"/>
      </rPr>
      <t>金沙遗址世界文化遗产申报。</t>
    </r>
    <r>
      <rPr>
        <sz val="10"/>
        <color theme="1"/>
        <rFont val="Times New Roman"/>
        <family val="1"/>
      </rPr>
      <t xml:space="preserve">
2</t>
    </r>
    <r>
      <rPr>
        <sz val="10"/>
        <color theme="1"/>
        <rFont val="宋体"/>
        <family val="3"/>
        <charset val="134"/>
      </rPr>
      <t>、项目地址</t>
    </r>
    <r>
      <rPr>
        <sz val="10"/>
        <color theme="1"/>
        <rFont val="Times New Roman"/>
        <family val="1"/>
      </rPr>
      <t xml:space="preserve">
  </t>
    </r>
    <r>
      <rPr>
        <sz val="10"/>
        <color theme="1"/>
        <rFont val="宋体"/>
        <family val="3"/>
        <charset val="134"/>
      </rPr>
      <t>成都市青羊区、金牛区（金沙遗址全域）</t>
    </r>
    <r>
      <rPr>
        <sz val="10"/>
        <color theme="1"/>
        <rFont val="Times New Roman"/>
        <family val="1"/>
      </rPr>
      <t xml:space="preserve">
3</t>
    </r>
    <r>
      <rPr>
        <sz val="10"/>
        <color theme="1"/>
        <rFont val="宋体"/>
        <family val="3"/>
        <charset val="134"/>
      </rPr>
      <t>、需要解决的问题</t>
    </r>
    <r>
      <rPr>
        <sz val="10"/>
        <color theme="1"/>
        <rFont val="Times New Roman"/>
        <family val="1"/>
      </rPr>
      <t xml:space="preserve">
  </t>
    </r>
    <r>
      <rPr>
        <sz val="10"/>
        <color theme="1"/>
        <rFont val="宋体"/>
        <family val="3"/>
        <charset val="134"/>
      </rPr>
      <t>现有保护区划未覆盖全部重要遗迹，本体受地下水、温湿度、微生物影响病害突出；监测体系缺失、展示内容陈旧、管理标准不统一；文物保护与城市建设矛盾突出，文物安全与价值阐释能力不足。</t>
    </r>
    <r>
      <rPr>
        <sz val="10"/>
        <color theme="1"/>
        <rFont val="Times New Roman"/>
        <family val="1"/>
      </rPr>
      <t xml:space="preserve">
4</t>
    </r>
    <r>
      <rPr>
        <sz val="10"/>
        <color theme="1"/>
        <rFont val="宋体"/>
        <family val="3"/>
        <charset val="134"/>
      </rPr>
      <t>、实施内容</t>
    </r>
    <r>
      <rPr>
        <sz val="10"/>
        <color theme="1"/>
        <rFont val="Times New Roman"/>
        <family val="1"/>
      </rPr>
      <t xml:space="preserve">
  </t>
    </r>
    <r>
      <rPr>
        <sz val="10"/>
        <color theme="1"/>
        <rFont val="宋体"/>
        <family val="3"/>
        <charset val="134"/>
      </rPr>
      <t>划定保护范围</t>
    </r>
    <r>
      <rPr>
        <sz val="10"/>
        <color theme="1"/>
        <rFont val="Times New Roman"/>
        <family val="1"/>
      </rPr>
      <t xml:space="preserve"> 37.92 </t>
    </r>
    <r>
      <rPr>
        <sz val="10"/>
        <color theme="1"/>
        <rFont val="宋体"/>
        <family val="3"/>
        <charset val="134"/>
      </rPr>
      <t>公顷、建设控制地带</t>
    </r>
    <r>
      <rPr>
        <sz val="10"/>
        <color theme="1"/>
        <rFont val="Times New Roman"/>
        <family val="1"/>
      </rPr>
      <t xml:space="preserve"> 103.07 </t>
    </r>
    <r>
      <rPr>
        <sz val="10"/>
        <color theme="1"/>
        <rFont val="宋体"/>
        <family val="3"/>
        <charset val="134"/>
      </rPr>
      <t>公顷、地下文物埋藏区</t>
    </r>
    <r>
      <rPr>
        <sz val="10"/>
        <color theme="1"/>
        <rFont val="Times New Roman"/>
        <family val="1"/>
      </rPr>
      <t xml:space="preserve"> 1113.35 </t>
    </r>
    <r>
      <rPr>
        <sz val="10"/>
        <color theme="1"/>
        <rFont val="宋体"/>
        <family val="3"/>
        <charset val="134"/>
      </rPr>
      <t>公顷；实施</t>
    </r>
    <r>
      <rPr>
        <sz val="10"/>
        <color theme="1"/>
        <rFont val="Times New Roman"/>
        <family val="1"/>
      </rPr>
      <t xml:space="preserve">10 </t>
    </r>
    <r>
      <rPr>
        <sz val="10"/>
        <color theme="1"/>
        <rFont val="宋体"/>
        <family val="3"/>
        <charset val="134"/>
      </rPr>
      <t>处核心遗迹本体加固与防渗处理，改造</t>
    </r>
    <r>
      <rPr>
        <sz val="10"/>
        <color theme="1"/>
        <rFont val="Times New Roman"/>
        <family val="1"/>
      </rPr>
      <t>7588</t>
    </r>
    <r>
      <rPr>
        <sz val="10"/>
        <color theme="1"/>
        <rFont val="宋体"/>
        <family val="3"/>
        <charset val="134"/>
      </rPr>
      <t>㎡遗迹馆；完成</t>
    </r>
    <r>
      <rPr>
        <sz val="10"/>
        <color theme="1"/>
        <rFont val="Times New Roman"/>
        <family val="1"/>
      </rPr>
      <t xml:space="preserve">65 </t>
    </r>
    <r>
      <rPr>
        <sz val="10"/>
        <color theme="1"/>
        <rFont val="宋体"/>
        <family val="3"/>
        <charset val="134"/>
      </rPr>
      <t>处遗址点数字化建档；开展</t>
    </r>
    <r>
      <rPr>
        <sz val="10"/>
        <color theme="1"/>
        <rFont val="Times New Roman"/>
        <family val="1"/>
      </rPr>
      <t xml:space="preserve">3013 </t>
    </r>
    <r>
      <rPr>
        <sz val="10"/>
        <color theme="1"/>
        <rFont val="宋体"/>
        <family val="3"/>
        <charset val="134"/>
      </rPr>
      <t>件（套）馆藏文物预防性保护；实施环境整治、展示提升与管理体系建设，总投资</t>
    </r>
    <r>
      <rPr>
        <sz val="10"/>
        <color theme="1"/>
        <rFont val="Times New Roman"/>
        <family val="1"/>
      </rPr>
      <t xml:space="preserve">45239.7 </t>
    </r>
    <r>
      <rPr>
        <sz val="10"/>
        <color theme="1"/>
        <rFont val="宋体"/>
        <family val="3"/>
        <charset val="134"/>
      </rPr>
      <t>万元。</t>
    </r>
    <r>
      <rPr>
        <sz val="10"/>
        <color theme="1"/>
        <rFont val="Times New Roman"/>
        <family val="1"/>
      </rPr>
      <t xml:space="preserve">
5</t>
    </r>
    <r>
      <rPr>
        <sz val="10"/>
        <color theme="1"/>
        <rFont val="宋体"/>
        <family val="3"/>
        <charset val="134"/>
      </rPr>
      <t>、实施周期：</t>
    </r>
    <r>
      <rPr>
        <sz val="10"/>
        <color theme="1"/>
        <rFont val="Times New Roman"/>
        <family val="1"/>
      </rPr>
      <t>6</t>
    </r>
    <r>
      <rPr>
        <sz val="10"/>
        <color theme="1"/>
        <rFont val="宋体"/>
        <family val="3"/>
        <charset val="134"/>
      </rPr>
      <t>个月。</t>
    </r>
    <r>
      <rPr>
        <sz val="10"/>
        <color theme="1"/>
        <rFont val="Times New Roman"/>
        <family val="1"/>
      </rPr>
      <t xml:space="preserve">
6</t>
    </r>
    <r>
      <rPr>
        <sz val="10"/>
        <color theme="1"/>
        <rFont val="宋体"/>
        <family val="3"/>
        <charset val="134"/>
      </rPr>
      <t>、绩效目标：</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数量指标：形成《金沙国家考古遗址公园规划》文本</t>
    </r>
    <r>
      <rPr>
        <sz val="10"/>
        <color theme="1"/>
        <rFont val="Times New Roman"/>
        <family val="1"/>
      </rPr>
      <t>=1</t>
    </r>
    <r>
      <rPr>
        <sz val="10"/>
        <color theme="1"/>
        <rFont val="宋体"/>
        <family val="3"/>
        <charset val="134"/>
      </rPr>
      <t>份；</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质量指标：项目验收通过率</t>
    </r>
    <r>
      <rPr>
        <sz val="10"/>
        <color theme="1"/>
        <rFont val="Times New Roman"/>
        <family val="1"/>
      </rPr>
      <t>≥95%</t>
    </r>
    <r>
      <rPr>
        <sz val="10"/>
        <color theme="1"/>
        <rFont val="宋体"/>
        <family val="3"/>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时效指标：项目完成时间资金下达后</t>
    </r>
    <r>
      <rPr>
        <sz val="10"/>
        <color theme="1"/>
        <rFont val="Times New Roman"/>
        <family val="1"/>
      </rPr>
      <t>6</t>
    </r>
    <r>
      <rPr>
        <sz val="10"/>
        <color theme="1"/>
        <rFont val="书宋-简"/>
        <charset val="134"/>
      </rPr>
      <t>个月</t>
    </r>
    <r>
      <rPr>
        <sz val="10"/>
        <color theme="1"/>
        <rFont val="宋体"/>
        <family val="3"/>
        <charset val="134"/>
      </rPr>
      <t>；</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社会效益指标：提升公众对金沙国家考古遗址公园的认知（定性）有效提升；</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可持续影响指标：项目成果持续指导金沙国家考古遗址公园工作</t>
    </r>
    <r>
      <rPr>
        <sz val="10"/>
        <color theme="1"/>
        <rFont val="Times New Roman"/>
        <family val="1"/>
      </rPr>
      <t>≥10</t>
    </r>
    <r>
      <rPr>
        <sz val="10"/>
        <color theme="1"/>
        <rFont val="宋体"/>
        <family val="3"/>
        <charset val="134"/>
      </rPr>
      <t>年；</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可持续发展指标：（定性</t>
    </r>
    <r>
      <rPr>
        <sz val="10"/>
        <color theme="1"/>
        <rFont val="Times New Roman"/>
        <family val="1"/>
      </rPr>
      <t>)</t>
    </r>
    <r>
      <rPr>
        <sz val="10"/>
        <color theme="1"/>
        <rFont val="宋体"/>
        <family val="3"/>
        <charset val="134"/>
      </rPr>
      <t>项目成果持续影响；</t>
    </r>
    <r>
      <rPr>
        <sz val="10"/>
        <color theme="1"/>
        <rFont val="Times New Roman"/>
        <family val="1"/>
      </rPr>
      <t xml:space="preserve">
</t>
    </r>
    <r>
      <rPr>
        <sz val="10"/>
        <color theme="1"/>
        <rFont val="宋体"/>
        <family val="3"/>
        <charset val="134"/>
      </rPr>
      <t>成本指标</t>
    </r>
    <r>
      <rPr>
        <sz val="10"/>
        <color theme="1"/>
        <rFont val="Times New Roman"/>
        <family val="1"/>
      </rPr>
      <t>-</t>
    </r>
    <r>
      <rPr>
        <sz val="10"/>
        <color theme="1"/>
        <rFont val="宋体"/>
        <family val="3"/>
        <charset val="134"/>
      </rPr>
      <t>经济成本指标：总投入成本</t>
    </r>
    <r>
      <rPr>
        <sz val="10"/>
        <color theme="1"/>
        <rFont val="Times New Roman"/>
        <family val="1"/>
      </rPr>
      <t>≤85</t>
    </r>
    <r>
      <rPr>
        <sz val="10"/>
        <color theme="1"/>
        <rFont val="宋体"/>
        <family val="3"/>
        <charset val="134"/>
      </rPr>
      <t>万元；</t>
    </r>
    <r>
      <rPr>
        <sz val="10"/>
        <color theme="1"/>
        <rFont val="Times New Roman"/>
        <family val="1"/>
      </rPr>
      <t xml:space="preserve">
</t>
    </r>
    <r>
      <rPr>
        <sz val="10"/>
        <color theme="1"/>
        <rFont val="宋体"/>
        <family val="3"/>
        <charset val="134"/>
      </rPr>
      <t>满意度指标</t>
    </r>
    <r>
      <rPr>
        <sz val="10"/>
        <color theme="1"/>
        <rFont val="Times New Roman"/>
        <family val="1"/>
      </rPr>
      <t>-</t>
    </r>
    <r>
      <rPr>
        <sz val="10"/>
        <color theme="1"/>
        <rFont val="宋体"/>
        <family val="3"/>
        <charset val="134"/>
      </rPr>
      <t>服务对象满意度指标：</t>
    </r>
    <r>
      <rPr>
        <sz val="10"/>
        <rFont val="宋体"/>
        <family val="3"/>
        <charset val="134"/>
      </rPr>
      <t>评审专家对规划成果满意度</t>
    </r>
    <r>
      <rPr>
        <sz val="10"/>
        <rFont val="Times New Roman"/>
        <family val="1"/>
      </rPr>
      <t>≥90%</t>
    </r>
    <r>
      <rPr>
        <sz val="10"/>
        <color theme="1"/>
        <rFont val="宋体"/>
        <family val="3"/>
        <charset val="134"/>
      </rPr>
      <t>。</t>
    </r>
  </si>
  <si>
    <r>
      <rPr>
        <sz val="11"/>
        <color theme="1"/>
        <rFont val="宋体"/>
        <family val="3"/>
        <charset val="134"/>
      </rPr>
      <t>杜甫草堂博物馆</t>
    </r>
  </si>
  <si>
    <t>杜甫草堂唐代遗址陈列馆展示研究策划项目方案</t>
  </si>
  <si>
    <r>
      <rPr>
        <sz val="10"/>
        <color theme="1"/>
        <rFont val="Times New Roman"/>
        <family val="1"/>
      </rPr>
      <t>1</t>
    </r>
    <r>
      <rPr>
        <sz val="10"/>
        <color theme="1"/>
        <rFont val="宋体"/>
        <family val="3"/>
        <charset val="134"/>
      </rPr>
      <t>、项目定位</t>
    </r>
    <r>
      <rPr>
        <sz val="10"/>
        <color theme="1"/>
        <rFont val="Times New Roman"/>
        <family val="1"/>
      </rPr>
      <t xml:space="preserve">
  </t>
    </r>
    <r>
      <rPr>
        <sz val="10"/>
        <color theme="1"/>
        <rFont val="宋体"/>
        <family val="3"/>
        <charset val="134"/>
      </rPr>
      <t>本项目定位为全国重点文物保护单位及国家一级博物馆的重要展示利用提升工程，旨在通过深度挖掘杜甫草堂唐代遗址的历史文化内涵，编制科学专业的展览研究策划方案，为遗址陈列馆的展示与内容深化设计提供专业支撑。</t>
    </r>
    <r>
      <rPr>
        <sz val="10"/>
        <color theme="1"/>
        <rFont val="Times New Roman"/>
        <family val="1"/>
      </rPr>
      <t xml:space="preserve">
2</t>
    </r>
    <r>
      <rPr>
        <sz val="10"/>
        <color theme="1"/>
        <rFont val="宋体"/>
        <family val="3"/>
        <charset val="134"/>
      </rPr>
      <t>、项目地址</t>
    </r>
    <r>
      <rPr>
        <sz val="10"/>
        <color theme="1"/>
        <rFont val="Times New Roman"/>
        <family val="1"/>
      </rPr>
      <t xml:space="preserve">
  </t>
    </r>
    <r>
      <rPr>
        <sz val="10"/>
        <color theme="1"/>
        <rFont val="宋体"/>
        <family val="3"/>
        <charset val="134"/>
      </rPr>
      <t>成都市青羊区青华路</t>
    </r>
    <r>
      <rPr>
        <sz val="10"/>
        <color theme="1"/>
        <rFont val="Times New Roman"/>
        <family val="1"/>
      </rPr>
      <t>37</t>
    </r>
    <r>
      <rPr>
        <sz val="10"/>
        <color theme="1"/>
        <rFont val="宋体"/>
        <family val="3"/>
        <charset val="134"/>
      </rPr>
      <t>号（成都杜甫草堂博物馆内）。</t>
    </r>
    <r>
      <rPr>
        <sz val="10"/>
        <color theme="1"/>
        <rFont val="Times New Roman"/>
        <family val="1"/>
      </rPr>
      <t xml:space="preserve">
3</t>
    </r>
    <r>
      <rPr>
        <sz val="10"/>
        <color theme="1"/>
        <rFont val="宋体"/>
        <family val="3"/>
        <charset val="134"/>
      </rPr>
      <t>、主要问题（概括性描述）</t>
    </r>
    <r>
      <rPr>
        <sz val="10"/>
        <color theme="1"/>
        <rFont val="Times New Roman"/>
        <family val="1"/>
      </rPr>
      <t xml:space="preserve">
  </t>
    </r>
    <r>
      <rPr>
        <sz val="10"/>
        <color theme="1"/>
        <rFont val="宋体"/>
        <family val="3"/>
        <charset val="134"/>
      </rPr>
      <t>杜甫草堂唐代遗址作为反映成都唐代民居及草堂演变的重要考证，现有陈列需解决展览内容研究不深、表现形式单一、缺乏系统性策划等问题，需通过整合学术研究成果，优化空间布局，引入数字化演示技术，以实现文物价值的精准转化与公众传播效能显著提升。</t>
    </r>
    <r>
      <rPr>
        <sz val="10"/>
        <color theme="1"/>
        <rFont val="Times New Roman"/>
        <family val="1"/>
      </rPr>
      <t xml:space="preserve">
4</t>
    </r>
    <r>
      <rPr>
        <sz val="10"/>
        <color theme="1"/>
        <rFont val="宋体"/>
        <family val="3"/>
        <charset val="134"/>
      </rPr>
      <t>、实施内容</t>
    </r>
    <r>
      <rPr>
        <sz val="10"/>
        <color theme="1"/>
        <rFont val="Times New Roman"/>
        <family val="1"/>
      </rPr>
      <t xml:space="preserve">
  </t>
    </r>
    <r>
      <rPr>
        <sz val="10"/>
        <color theme="1"/>
        <rFont val="宋体"/>
        <family val="3"/>
        <charset val="134"/>
      </rPr>
      <t>编制</t>
    </r>
    <r>
      <rPr>
        <sz val="10"/>
        <color theme="1"/>
        <rFont val="Times New Roman"/>
        <family val="1"/>
      </rPr>
      <t>1</t>
    </r>
    <r>
      <rPr>
        <sz val="10"/>
        <color theme="1"/>
        <rFont val="宋体"/>
        <family val="3"/>
        <charset val="134"/>
      </rPr>
      <t>套展览策划及内容、概念形式设计方案；规划展览面积不少于</t>
    </r>
    <r>
      <rPr>
        <sz val="10"/>
        <color theme="1"/>
        <rFont val="Times New Roman"/>
        <family val="1"/>
      </rPr>
      <t>1100</t>
    </r>
    <r>
      <rPr>
        <sz val="10"/>
        <color theme="1"/>
        <rFont val="宋体"/>
        <family val="3"/>
        <charset val="134"/>
      </rPr>
      <t>平方米；制作</t>
    </r>
    <r>
      <rPr>
        <sz val="10"/>
        <color theme="1"/>
        <rFont val="Times New Roman"/>
        <family val="1"/>
      </rPr>
      <t>1</t>
    </r>
    <r>
      <rPr>
        <sz val="10"/>
        <color theme="1"/>
        <rFont val="宋体"/>
        <family val="3"/>
        <charset val="134"/>
      </rPr>
      <t>个时长</t>
    </r>
    <r>
      <rPr>
        <sz val="10"/>
        <color theme="1"/>
        <rFont val="Times New Roman"/>
        <family val="1"/>
      </rPr>
      <t>5</t>
    </r>
    <r>
      <rPr>
        <sz val="10"/>
        <color theme="1"/>
        <rFont val="宋体"/>
        <family val="3"/>
        <charset val="134"/>
      </rPr>
      <t>分钟、分辨率不低于</t>
    </r>
    <r>
      <rPr>
        <sz val="10"/>
        <color theme="1"/>
        <rFont val="Times New Roman"/>
        <family val="1"/>
      </rPr>
      <t>2K</t>
    </r>
    <r>
      <rPr>
        <sz val="10"/>
        <color theme="1"/>
        <rFont val="宋体"/>
        <family val="3"/>
        <charset val="134"/>
      </rPr>
      <t>的数字展项效果演示视频。</t>
    </r>
    <r>
      <rPr>
        <sz val="10"/>
        <color theme="1"/>
        <rFont val="Times New Roman"/>
        <family val="1"/>
      </rPr>
      <t xml:space="preserve">
5</t>
    </r>
    <r>
      <rPr>
        <sz val="10"/>
        <color theme="1"/>
        <rFont val="宋体"/>
        <family val="3"/>
        <charset val="134"/>
      </rPr>
      <t>、实施周期：</t>
    </r>
    <r>
      <rPr>
        <sz val="10"/>
        <color theme="1"/>
        <rFont val="Times New Roman"/>
        <family val="1"/>
      </rPr>
      <t>12</t>
    </r>
    <r>
      <rPr>
        <sz val="10"/>
        <color theme="1"/>
        <rFont val="宋体"/>
        <family val="3"/>
        <charset val="134"/>
      </rPr>
      <t>个月。</t>
    </r>
    <r>
      <rPr>
        <sz val="10"/>
        <color theme="1"/>
        <rFont val="Times New Roman"/>
        <family val="1"/>
      </rPr>
      <t xml:space="preserve">
6</t>
    </r>
    <r>
      <rPr>
        <sz val="10"/>
        <color theme="1"/>
        <rFont val="宋体"/>
        <family val="3"/>
        <charset val="134"/>
      </rPr>
      <t>、绩效目标：</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数量指标：项目建议书数量</t>
    </r>
    <r>
      <rPr>
        <sz val="10"/>
        <color theme="1"/>
        <rFont val="Times New Roman"/>
        <family val="1"/>
      </rPr>
      <t>=1</t>
    </r>
    <r>
      <rPr>
        <sz val="10"/>
        <color theme="1"/>
        <rFont val="宋体"/>
        <family val="3"/>
        <charset val="134"/>
      </rPr>
      <t>项，</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数量指标：展览内容策划方案数量</t>
    </r>
    <r>
      <rPr>
        <sz val="10"/>
        <color theme="1"/>
        <rFont val="Times New Roman"/>
        <family val="1"/>
      </rPr>
      <t>=1</t>
    </r>
    <r>
      <rPr>
        <sz val="10"/>
        <color theme="1"/>
        <rFont val="宋体"/>
        <family val="3"/>
        <charset val="134"/>
      </rPr>
      <t>项，</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数量指标：概念形式设计成果物数量</t>
    </r>
    <r>
      <rPr>
        <sz val="10"/>
        <color theme="1"/>
        <rFont val="Times New Roman"/>
        <family val="1"/>
      </rPr>
      <t>=1</t>
    </r>
    <r>
      <rPr>
        <sz val="10"/>
        <color theme="1"/>
        <rFont val="宋体"/>
        <family val="3"/>
        <charset val="134"/>
      </rPr>
      <t>项，</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数量指标：演示视频制作数量</t>
    </r>
    <r>
      <rPr>
        <sz val="10"/>
        <color theme="1"/>
        <rFont val="Times New Roman"/>
        <family val="1"/>
      </rPr>
      <t>=1</t>
    </r>
    <r>
      <rPr>
        <sz val="10"/>
        <color theme="1"/>
        <rFont val="宋体"/>
        <family val="3"/>
        <charset val="134"/>
      </rPr>
      <t>项，</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数量指标：可研报告数量</t>
    </r>
    <r>
      <rPr>
        <sz val="10"/>
        <color theme="1"/>
        <rFont val="Times New Roman"/>
        <family val="1"/>
      </rPr>
      <t>=1</t>
    </r>
    <r>
      <rPr>
        <sz val="10"/>
        <color theme="1"/>
        <rFont val="宋体"/>
        <family val="3"/>
        <charset val="134"/>
      </rPr>
      <t>项。</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质量指标：项目验收通过率</t>
    </r>
    <r>
      <rPr>
        <sz val="10"/>
        <color theme="1"/>
        <rFont val="Times New Roman"/>
        <family val="1"/>
      </rPr>
      <t>≥95%</t>
    </r>
    <r>
      <rPr>
        <sz val="10"/>
        <color theme="1"/>
        <rFont val="宋体"/>
        <family val="3"/>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时效指标：项目完成时间资金下达后</t>
    </r>
    <r>
      <rPr>
        <sz val="10"/>
        <color theme="1"/>
        <rFont val="Times New Roman"/>
        <family val="1"/>
      </rPr>
      <t>12</t>
    </r>
    <r>
      <rPr>
        <sz val="10"/>
        <color theme="1"/>
        <rFont val="书宋-简"/>
        <charset val="134"/>
      </rPr>
      <t>个月</t>
    </r>
    <r>
      <rPr>
        <sz val="10"/>
        <color theme="1"/>
        <rFont val="宋体"/>
        <family val="3"/>
        <charset val="134"/>
      </rPr>
      <t>。</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社会效益指标：演示视频投入使用率</t>
    </r>
    <r>
      <rPr>
        <sz val="10"/>
        <color theme="1"/>
        <rFont val="Times New Roman"/>
        <family val="1"/>
      </rPr>
      <t>≥95%</t>
    </r>
    <r>
      <rPr>
        <sz val="10"/>
        <color theme="1"/>
        <rFont val="宋体"/>
        <family val="3"/>
        <charset val="134"/>
      </rPr>
      <t>，</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社会效益指标：方案编制成果利用率</t>
    </r>
    <r>
      <rPr>
        <sz val="10"/>
        <color theme="1"/>
        <rFont val="Times New Roman"/>
        <family val="1"/>
      </rPr>
      <t>≥95%</t>
    </r>
    <r>
      <rPr>
        <sz val="10"/>
        <color theme="1"/>
        <rFont val="宋体"/>
        <family val="3"/>
        <charset val="134"/>
      </rPr>
      <t>。</t>
    </r>
    <r>
      <rPr>
        <sz val="10"/>
        <color theme="1"/>
        <rFont val="Times New Roman"/>
        <family val="1"/>
      </rPr>
      <t xml:space="preserve">
</t>
    </r>
    <r>
      <rPr>
        <sz val="10"/>
        <color theme="1"/>
        <rFont val="宋体"/>
        <family val="3"/>
        <charset val="134"/>
      </rPr>
      <t>成本指标</t>
    </r>
    <r>
      <rPr>
        <sz val="10"/>
        <color theme="1"/>
        <rFont val="Times New Roman"/>
        <family val="1"/>
      </rPr>
      <t>-</t>
    </r>
    <r>
      <rPr>
        <sz val="10"/>
        <color theme="1"/>
        <rFont val="宋体"/>
        <family val="3"/>
        <charset val="134"/>
      </rPr>
      <t>经济成本指标：控制成本金额</t>
    </r>
    <r>
      <rPr>
        <sz val="10"/>
        <color theme="1"/>
        <rFont val="Times New Roman"/>
        <family val="1"/>
      </rPr>
      <t>≤90</t>
    </r>
    <r>
      <rPr>
        <sz val="10"/>
        <color theme="1"/>
        <rFont val="宋体"/>
        <family val="3"/>
        <charset val="134"/>
      </rPr>
      <t>万元。</t>
    </r>
    <r>
      <rPr>
        <sz val="10"/>
        <color theme="1"/>
        <rFont val="Times New Roman"/>
        <family val="1"/>
      </rPr>
      <t xml:space="preserve">
</t>
    </r>
    <r>
      <rPr>
        <sz val="10"/>
        <color theme="1"/>
        <rFont val="宋体"/>
        <family val="3"/>
        <charset val="134"/>
      </rPr>
      <t>满意度指标</t>
    </r>
    <r>
      <rPr>
        <sz val="10"/>
        <color theme="1"/>
        <rFont val="Times New Roman"/>
        <family val="1"/>
      </rPr>
      <t>-</t>
    </r>
    <r>
      <rPr>
        <sz val="10"/>
        <color theme="1"/>
        <rFont val="宋体"/>
        <family val="3"/>
        <charset val="134"/>
      </rPr>
      <t>服务对象满意度指标：评审专家对方案成果满意度</t>
    </r>
    <r>
      <rPr>
        <sz val="10"/>
        <color theme="1"/>
        <rFont val="Times New Roman"/>
        <family val="1"/>
      </rPr>
      <t>≥90%</t>
    </r>
    <r>
      <rPr>
        <sz val="10"/>
        <color theme="1"/>
        <rFont val="宋体"/>
        <family val="3"/>
        <charset val="134"/>
      </rPr>
      <t>。</t>
    </r>
  </si>
  <si>
    <t>杜甫草堂博物馆</t>
  </si>
  <si>
    <t>杜甫草堂唐代遗址陈列馆维修工程项目（二期）</t>
  </si>
  <si>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全国重点文物保护单位重要遗迹的专项抢度性维护与设施加固工程，旨在通过对杜甫草堂唐代遗址既有保护建筑及相关设施的修缮，强化其结构安全与防灾能力，确保重大考古遗址的真实性与完整性。</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成都市青羊区青华路</t>
    </r>
    <r>
      <rPr>
        <sz val="10"/>
        <rFont val="Times New Roman"/>
        <family val="1"/>
      </rPr>
      <t>37</t>
    </r>
    <r>
      <rPr>
        <sz val="10"/>
        <rFont val="宋体"/>
        <family val="3"/>
        <charset val="134"/>
      </rPr>
      <t>号（成都杜甫草堂博物馆内唐代遗址保护建筑）。</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遗址保护建筑年代久远，面临严重的结构安全隐患与材料老化问题，主要表现为钢结构连接节点腐蚀、屋面防水层失效导致局部渗漏，既有排水系统不畅威胁遗址本体干湿度平衡；部分围护设施抗风避灾能力不足，需通过工程技术手段实施针对性维修与性能补强，消除外界环境对地下遗存的负面影响。</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保护设施主体钢结构维修，室内、屋面、外墙等进行系统整治以及损坏进行维修，建筑外观的提升改造；保护设施的仿生、防冷桥、结露除湿、钢结构防锈蚀（电化学腐蚀）等相关改造。对室外唐亭台遗址保护设施进行整体提升改造。</t>
    </r>
    <r>
      <rPr>
        <sz val="10"/>
        <rFont val="Times New Roman"/>
        <family val="1"/>
      </rPr>
      <t xml:space="preserve">
5</t>
    </r>
    <r>
      <rPr>
        <sz val="10"/>
        <rFont val="宋体"/>
        <family val="3"/>
        <charset val="134"/>
      </rPr>
      <t>、实施周期：</t>
    </r>
    <r>
      <rPr>
        <sz val="10"/>
        <rFont val="Times New Roman"/>
        <family val="1"/>
      </rPr>
      <t>12</t>
    </r>
    <r>
      <rPr>
        <sz val="10"/>
        <rFont val="宋体"/>
        <family val="3"/>
        <charset val="134"/>
      </rPr>
      <t>个月。</t>
    </r>
    <r>
      <rPr>
        <sz val="10"/>
        <rFont val="Times New Roman"/>
        <family val="1"/>
      </rPr>
      <t xml:space="preserve">
6</t>
    </r>
    <r>
      <rPr>
        <sz val="10"/>
        <rFont val="宋体"/>
        <family val="3"/>
        <charset val="134"/>
      </rPr>
      <t>、绩效目标：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数量指标：完成政府采购数量＝</t>
    </r>
    <r>
      <rPr>
        <sz val="10"/>
        <rFont val="Times New Roman"/>
        <family val="1"/>
      </rPr>
      <t>1</t>
    </r>
    <r>
      <rPr>
        <sz val="10"/>
        <rFont val="宋体"/>
        <family val="3"/>
        <charset val="134"/>
      </rPr>
      <t>个、</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数量指标：完成施工项目数量</t>
    </r>
    <r>
      <rPr>
        <sz val="10"/>
        <rFont val="Times New Roman"/>
        <family val="1"/>
      </rPr>
      <t>=1</t>
    </r>
    <r>
      <rPr>
        <sz val="10"/>
        <rFont val="宋体"/>
        <family val="3"/>
        <charset val="134"/>
      </rPr>
      <t>个；</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质量指标：已完成部分验收合格率＝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12</t>
    </r>
    <r>
      <rPr>
        <sz val="10"/>
        <rFont val="书宋-简"/>
        <charset val="134"/>
      </rPr>
      <t>个月</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社会效益指标：年度接待研学团队</t>
    </r>
    <r>
      <rPr>
        <sz val="10"/>
        <rFont val="Times New Roman"/>
        <family val="1"/>
      </rPr>
      <t>≥450</t>
    </r>
    <r>
      <rPr>
        <sz val="10"/>
        <rFont val="宋体"/>
        <family val="3"/>
        <charset val="134"/>
      </rPr>
      <t>批次；（游客增长率</t>
    </r>
    <r>
      <rPr>
        <sz val="10"/>
        <rFont val="Times New Roman"/>
        <family val="1"/>
      </rPr>
      <t>≥10%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生态效益指标：项目对周边环境的破坏率</t>
    </r>
    <r>
      <rPr>
        <sz val="10"/>
        <rFont val="Times New Roman"/>
        <family val="1"/>
      </rPr>
      <t>=0%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可持续影响指标：提高遗址本体保护效果，延长保护设施使用年限</t>
    </r>
    <r>
      <rPr>
        <sz val="10"/>
        <rFont val="Times New Roman"/>
        <family val="1"/>
      </rPr>
      <t>≥10</t>
    </r>
    <r>
      <rPr>
        <sz val="10"/>
        <rFont val="宋体"/>
        <family val="3"/>
        <charset val="134"/>
      </rPr>
      <t>年；</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t>
    </r>
    <r>
      <rPr>
        <sz val="10"/>
        <rFont val="Times New Roman"/>
        <family val="1"/>
      </rPr>
      <t>2026</t>
    </r>
    <r>
      <rPr>
        <sz val="10"/>
        <rFont val="宋体"/>
        <family val="3"/>
        <charset val="134"/>
      </rPr>
      <t>年项目成本</t>
    </r>
    <r>
      <rPr>
        <sz val="10"/>
        <rFont val="Times New Roman"/>
        <family val="1"/>
      </rPr>
      <t>≤269</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服务对象满意度指标：群众满意度</t>
    </r>
    <r>
      <rPr>
        <sz val="10"/>
        <rFont val="Times New Roman"/>
        <family val="1"/>
      </rPr>
      <t>≥90%</t>
    </r>
    <r>
      <rPr>
        <sz val="10"/>
        <rFont val="宋体"/>
        <family val="3"/>
        <charset val="134"/>
      </rPr>
      <t>。</t>
    </r>
  </si>
  <si>
    <t>成都永陵博物馆</t>
  </si>
  <si>
    <r>
      <rPr>
        <sz val="11"/>
        <rFont val="宋体"/>
        <family val="3"/>
        <charset val="134"/>
      </rPr>
      <t>王建墓文物保护规划修编项目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</si>
  <si>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本项目定位为全国重点文物保护单位（第一批）的专项保护规划修编工程。项目旨在通过科学论证与规划引导，统筹协调王建墓（永陵）的文物本体保护、环境整治及文旅融合发展，属于国家二级博物馆</t>
    </r>
    <r>
      <rPr>
        <sz val="10"/>
        <rFont val="Times New Roman"/>
        <family val="1"/>
      </rPr>
      <t>——</t>
    </r>
    <r>
      <rPr>
        <sz val="10"/>
        <rFont val="宋体"/>
        <family val="3"/>
        <charset val="134"/>
      </rPr>
      <t>成都永陵博物馆的法制化、规范化管理核心工作。</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成都市金牛区永陵路</t>
    </r>
    <r>
      <rPr>
        <sz val="10"/>
        <rFont val="Times New Roman"/>
        <family val="1"/>
      </rPr>
      <t>10</t>
    </r>
    <r>
      <rPr>
        <sz val="10"/>
        <rFont val="宋体"/>
        <family val="3"/>
        <charset val="134"/>
      </rPr>
      <t>号。</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现行规划已逾</t>
    </r>
    <r>
      <rPr>
        <sz val="10"/>
        <rFont val="Times New Roman"/>
        <family val="1"/>
      </rPr>
      <t>2008-2025</t>
    </r>
    <r>
      <rPr>
        <sz val="10"/>
        <rFont val="宋体"/>
        <family val="3"/>
        <charset val="134"/>
      </rPr>
      <t>年的执行期限，且随城市建设加速，陵墓周边人文及自然环境发生重大变化。现有规划成果在科学性、有效性及操作性方面已无法满足新时代文物工作方针要求。亟需通过修编，解决周边建设压力、价值挖掘不足及展示利用方式单一等问题，实现文物保护与地方社会经济的融合发展。</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对总面积</t>
    </r>
    <r>
      <rPr>
        <sz val="10"/>
        <rFont val="Times New Roman"/>
        <family val="1"/>
      </rPr>
      <t>32.56</t>
    </r>
    <r>
      <rPr>
        <sz val="10"/>
        <rFont val="宋体"/>
        <family val="3"/>
        <charset val="134"/>
      </rPr>
      <t>公顷（含重点区域</t>
    </r>
    <r>
      <rPr>
        <sz val="10"/>
        <rFont val="Times New Roman"/>
        <family val="1"/>
      </rPr>
      <t>7.39</t>
    </r>
    <r>
      <rPr>
        <sz val="10"/>
        <rFont val="宋体"/>
        <family val="3"/>
        <charset val="134"/>
      </rPr>
      <t>公顷、一般区域</t>
    </r>
    <r>
      <rPr>
        <sz val="10"/>
        <rFont val="Times New Roman"/>
        <family val="1"/>
      </rPr>
      <t>25.17</t>
    </r>
    <r>
      <rPr>
        <sz val="10"/>
        <rFont val="宋体"/>
        <family val="3"/>
        <charset val="134"/>
      </rPr>
      <t>公顷）范围开展调研测绘。成果包括保护规划文本、说明各</t>
    </r>
    <r>
      <rPr>
        <sz val="10"/>
        <rFont val="Times New Roman"/>
        <family val="1"/>
      </rPr>
      <t>1</t>
    </r>
    <r>
      <rPr>
        <sz val="10"/>
        <rFont val="宋体"/>
        <family val="3"/>
        <charset val="134"/>
      </rPr>
      <t>本及图纸</t>
    </r>
    <r>
      <rPr>
        <sz val="10"/>
        <rFont val="Times New Roman"/>
        <family val="1"/>
      </rPr>
      <t>1</t>
    </r>
    <r>
      <rPr>
        <sz val="10"/>
        <rFont val="宋体"/>
        <family val="3"/>
        <charset val="134"/>
      </rPr>
      <t>套，涵盖本体保护、环境整治及利用规划等核心板块。</t>
    </r>
    <r>
      <rPr>
        <sz val="10"/>
        <rFont val="Times New Roman"/>
        <family val="1"/>
      </rPr>
      <t xml:space="preserve">
5</t>
    </r>
    <r>
      <rPr>
        <sz val="10"/>
        <rFont val="宋体"/>
        <family val="3"/>
        <charset val="134"/>
      </rPr>
      <t>、实施周期：</t>
    </r>
    <r>
      <rPr>
        <sz val="10"/>
        <rFont val="Times New Roman"/>
        <family val="1"/>
      </rPr>
      <t>12</t>
    </r>
    <r>
      <rPr>
        <sz val="10"/>
        <rFont val="宋体"/>
        <family val="3"/>
        <charset val="134"/>
      </rPr>
      <t>个月。</t>
    </r>
    <r>
      <rPr>
        <sz val="10"/>
        <rFont val="Times New Roman"/>
        <family val="1"/>
      </rPr>
      <t xml:space="preserve">
6</t>
    </r>
    <r>
      <rPr>
        <sz val="10"/>
        <rFont val="宋体"/>
        <family val="3"/>
        <charset val="134"/>
      </rPr>
      <t>、绩效目标：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数量指标：完成《王建墓文物保护规划》修编成果（含规划文本、图纸、说明书及基础资料汇编）</t>
    </r>
    <r>
      <rPr>
        <sz val="10"/>
        <rFont val="Times New Roman"/>
        <family val="1"/>
      </rPr>
      <t>=1</t>
    </r>
    <r>
      <rPr>
        <sz val="10"/>
        <rFont val="宋体"/>
        <family val="3"/>
        <charset val="134"/>
      </rPr>
      <t>套；</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质量指标：验收通过率</t>
    </r>
    <r>
      <rPr>
        <sz val="10"/>
        <rFont val="Times New Roman"/>
        <family val="1"/>
      </rPr>
      <t>≥95%</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12</t>
    </r>
    <r>
      <rPr>
        <sz val="10"/>
        <rFont val="书宋-简"/>
        <charset val="134"/>
      </rPr>
      <t>个月</t>
    </r>
    <r>
      <rPr>
        <sz val="10"/>
        <rFont val="宋体"/>
        <family val="3"/>
        <charset val="134"/>
      </rPr>
      <t>；</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经济成本指标：项目总成本控制</t>
    </r>
    <r>
      <rPr>
        <sz val="10"/>
        <rFont val="Times New Roman"/>
        <family val="1"/>
      </rPr>
      <t>≤50</t>
    </r>
    <r>
      <rPr>
        <sz val="10"/>
        <rFont val="宋体"/>
        <family val="3"/>
        <charset val="134"/>
      </rPr>
      <t>万元；</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社会效益指标：保护规划利用率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服务对象满意度指标：评审专家对规划成果满意度</t>
    </r>
    <r>
      <rPr>
        <sz val="10"/>
        <rFont val="Times New Roman"/>
        <family val="1"/>
      </rPr>
      <t>≥95%</t>
    </r>
    <r>
      <rPr>
        <sz val="10"/>
        <rFont val="宋体"/>
        <family val="3"/>
        <charset val="134"/>
      </rPr>
      <t>。</t>
    </r>
  </si>
  <si>
    <r>
      <rPr>
        <sz val="11"/>
        <color theme="1"/>
        <rFont val="宋体"/>
        <family val="3"/>
        <charset val="134"/>
      </rPr>
      <t>成都永陵博物馆</t>
    </r>
  </si>
  <si>
    <r>
      <rPr>
        <sz val="11"/>
        <color theme="1"/>
        <rFont val="宋体"/>
        <family val="3"/>
        <charset val="134"/>
      </rPr>
      <t>成都永陵博物馆馆藏金属类文物保护修复项目</t>
    </r>
  </si>
  <si>
    <r>
      <rPr>
        <sz val="10"/>
        <color theme="1"/>
        <rFont val="Times New Roman"/>
        <family val="1"/>
      </rPr>
      <t>1</t>
    </r>
    <r>
      <rPr>
        <sz val="10"/>
        <color theme="1"/>
        <rFont val="宋体"/>
        <family val="3"/>
        <charset val="134"/>
      </rPr>
      <t>、项目定位</t>
    </r>
    <r>
      <rPr>
        <sz val="10"/>
        <color theme="1"/>
        <rFont val="Times New Roman"/>
        <family val="1"/>
      </rPr>
      <t xml:space="preserve">
  </t>
    </r>
    <r>
      <rPr>
        <sz val="10"/>
        <color theme="1"/>
        <rFont val="宋体"/>
        <family val="3"/>
        <charset val="134"/>
      </rPr>
      <t>本项目立足于成都市首批全国重点文物保护单位、国家二级博物馆</t>
    </r>
    <r>
      <rPr>
        <sz val="10"/>
        <color theme="1"/>
        <rFont val="Times New Roman"/>
        <family val="1"/>
      </rPr>
      <t>——</t>
    </r>
    <r>
      <rPr>
        <sz val="10"/>
        <color theme="1"/>
        <rFont val="宋体"/>
        <family val="3"/>
        <charset val="134"/>
      </rPr>
      <t>成都永陵博物馆藏品集中修复重大任务，旨在通过对地宫出土及征集的珍贵金属类文物进行抢救性保护修复，反映五代蜀地冶金技术与陵墓制度，延续成都千年历史文脉。</t>
    </r>
    <r>
      <rPr>
        <sz val="10"/>
        <color theme="1"/>
        <rFont val="Times New Roman"/>
        <family val="1"/>
      </rPr>
      <t xml:space="preserve">
2</t>
    </r>
    <r>
      <rPr>
        <sz val="10"/>
        <color theme="1"/>
        <rFont val="宋体"/>
        <family val="3"/>
        <charset val="134"/>
      </rPr>
      <t>、项目地址</t>
    </r>
    <r>
      <rPr>
        <sz val="10"/>
        <color theme="1"/>
        <rFont val="Times New Roman"/>
        <family val="1"/>
      </rPr>
      <t xml:space="preserve">
  </t>
    </r>
    <r>
      <rPr>
        <sz val="10"/>
        <color theme="1"/>
        <rFont val="宋体"/>
        <family val="3"/>
        <charset val="134"/>
      </rPr>
      <t>成都市金牛区永陵路</t>
    </r>
    <r>
      <rPr>
        <sz val="10"/>
        <color theme="1"/>
        <rFont val="Times New Roman"/>
        <family val="1"/>
      </rPr>
      <t>10</t>
    </r>
    <r>
      <rPr>
        <sz val="10"/>
        <color theme="1"/>
        <rFont val="宋体"/>
        <family val="3"/>
        <charset val="134"/>
      </rPr>
      <t>号。</t>
    </r>
    <r>
      <rPr>
        <sz val="10"/>
        <color theme="1"/>
        <rFont val="Times New Roman"/>
        <family val="1"/>
      </rPr>
      <t xml:space="preserve">
3</t>
    </r>
    <r>
      <rPr>
        <sz val="10"/>
        <color theme="1"/>
        <rFont val="宋体"/>
        <family val="3"/>
        <charset val="134"/>
      </rPr>
      <t>、主要问题</t>
    </r>
    <r>
      <rPr>
        <sz val="10"/>
        <color theme="1"/>
        <rFont val="Times New Roman"/>
        <family val="1"/>
      </rPr>
      <t xml:space="preserve">
  </t>
    </r>
    <r>
      <rPr>
        <sz val="10"/>
        <color theme="1"/>
        <rFont val="宋体"/>
        <family val="3"/>
        <charset val="134"/>
      </rPr>
      <t>拟修复的</t>
    </r>
    <r>
      <rPr>
        <sz val="10"/>
        <color theme="1"/>
        <rFont val="Times New Roman"/>
        <family val="1"/>
      </rPr>
      <t>171</t>
    </r>
    <r>
      <rPr>
        <sz val="10"/>
        <color theme="1"/>
        <rFont val="宋体"/>
        <family val="3"/>
        <charset val="134"/>
      </rPr>
      <t>件金属文物普遍存在锈蚀、矿化、残缺、断裂、有害锈及不当历史修复等病害，部分文物病害呈现加剧趋势，严重威胁本体安全及历史信息完整性，需通过科学检测分析与技术手段消除病害，恢复文物结构稳定性，满足后续陈列展示与学术研究需求。</t>
    </r>
    <r>
      <rPr>
        <sz val="10"/>
        <color theme="1"/>
        <rFont val="Times New Roman"/>
        <family val="1"/>
      </rPr>
      <t xml:space="preserve">
4. </t>
    </r>
    <r>
      <rPr>
        <sz val="10"/>
        <color theme="1"/>
        <rFont val="宋体"/>
        <family val="3"/>
        <charset val="134"/>
      </rPr>
      <t>实施内容</t>
    </r>
    <r>
      <rPr>
        <sz val="10"/>
        <color theme="1"/>
        <rFont val="Times New Roman"/>
        <family val="1"/>
      </rPr>
      <t xml:space="preserve">
   </t>
    </r>
    <r>
      <rPr>
        <sz val="10"/>
        <color theme="1"/>
        <rFont val="宋体"/>
        <family val="3"/>
        <charset val="134"/>
      </rPr>
      <t>对</t>
    </r>
    <r>
      <rPr>
        <sz val="10"/>
        <color theme="1"/>
        <rFont val="Times New Roman"/>
        <family val="1"/>
      </rPr>
      <t>171</t>
    </r>
    <r>
      <rPr>
        <sz val="10"/>
        <color theme="1"/>
        <rFont val="宋体"/>
        <family val="3"/>
        <charset val="134"/>
      </rPr>
      <t>件</t>
    </r>
    <r>
      <rPr>
        <sz val="10"/>
        <color theme="1"/>
        <rFont val="Times New Roman"/>
        <family val="1"/>
      </rPr>
      <t>/</t>
    </r>
    <r>
      <rPr>
        <sz val="10"/>
        <color theme="1"/>
        <rFont val="宋体"/>
        <family val="3"/>
        <charset val="134"/>
      </rPr>
      <t>套金属器（含青铜器</t>
    </r>
    <r>
      <rPr>
        <sz val="10"/>
        <color theme="1"/>
        <rFont val="Times New Roman"/>
        <family val="1"/>
      </rPr>
      <t>165</t>
    </r>
    <r>
      <rPr>
        <sz val="10"/>
        <color theme="1"/>
        <rFont val="宋体"/>
        <family val="3"/>
        <charset val="134"/>
      </rPr>
      <t>件、铁器</t>
    </r>
    <r>
      <rPr>
        <sz val="10"/>
        <color theme="1"/>
        <rFont val="Times New Roman"/>
        <family val="1"/>
      </rPr>
      <t>6</t>
    </r>
    <r>
      <rPr>
        <sz val="10"/>
        <color theme="1"/>
        <rFont val="宋体"/>
        <family val="3"/>
        <charset val="134"/>
      </rPr>
      <t>件）实施保护，涵盖基本信息采集、病害调研、科技检测、有害锈脱盐处理、矫形粘接及随色封护等流程，三级文物占比</t>
    </r>
    <r>
      <rPr>
        <sz val="10"/>
        <color theme="1"/>
        <rFont val="Times New Roman"/>
        <family val="1"/>
      </rPr>
      <t>85.38%</t>
    </r>
    <r>
      <rPr>
        <sz val="10"/>
        <color theme="1"/>
        <rFont val="宋体"/>
        <family val="3"/>
        <charset val="134"/>
      </rPr>
      <t>，通过科学干预恢复文物历史原貌。</t>
    </r>
    <r>
      <rPr>
        <sz val="10"/>
        <color theme="1"/>
        <rFont val="Times New Roman"/>
        <family val="1"/>
      </rPr>
      <t xml:space="preserve">
5. </t>
    </r>
    <r>
      <rPr>
        <sz val="10"/>
        <color theme="1"/>
        <rFont val="宋体"/>
        <family val="3"/>
        <charset val="134"/>
      </rPr>
      <t>实施周期：</t>
    </r>
    <r>
      <rPr>
        <sz val="10"/>
        <color theme="1"/>
        <rFont val="Times New Roman"/>
        <family val="1"/>
      </rPr>
      <t>18</t>
    </r>
    <r>
      <rPr>
        <sz val="10"/>
        <color theme="1"/>
        <rFont val="宋体"/>
        <family val="3"/>
        <charset val="134"/>
      </rPr>
      <t>个月。</t>
    </r>
    <r>
      <rPr>
        <sz val="10"/>
        <color theme="1"/>
        <rFont val="Times New Roman"/>
        <family val="1"/>
      </rPr>
      <t xml:space="preserve">
6</t>
    </r>
    <r>
      <rPr>
        <sz val="10"/>
        <color theme="1"/>
        <rFont val="宋体"/>
        <family val="3"/>
        <charset val="134"/>
      </rPr>
      <t>、绩效目标：</t>
    </r>
    <r>
      <rPr>
        <sz val="10"/>
        <color theme="1"/>
        <rFont val="Times New Roman"/>
        <family val="1"/>
      </rPr>
      <t xml:space="preserve">
 </t>
    </r>
    <r>
      <rPr>
        <sz val="10"/>
        <color theme="1"/>
        <rFont val="宋体"/>
        <family val="3"/>
        <charset val="134"/>
      </rPr>
      <t>数量指标：产出指标</t>
    </r>
    <r>
      <rPr>
        <sz val="10"/>
        <color theme="1"/>
        <rFont val="Times New Roman"/>
        <family val="1"/>
      </rPr>
      <t>-</t>
    </r>
    <r>
      <rPr>
        <sz val="10"/>
        <color theme="1"/>
        <rFont val="宋体"/>
        <family val="3"/>
        <charset val="134"/>
      </rPr>
      <t>数量指标：馆藏金属类文物的保护修复件数</t>
    </r>
    <r>
      <rPr>
        <sz val="10"/>
        <color theme="1"/>
        <rFont val="Times New Roman"/>
        <family val="1"/>
      </rPr>
      <t>=171</t>
    </r>
    <r>
      <rPr>
        <sz val="10"/>
        <color theme="1"/>
        <rFont val="宋体"/>
        <family val="3"/>
        <charset val="134"/>
      </rPr>
      <t>件；</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数量指标：完成结项报告</t>
    </r>
    <r>
      <rPr>
        <sz val="10"/>
        <color theme="1"/>
        <rFont val="Times New Roman"/>
        <family val="1"/>
      </rPr>
      <t>=1</t>
    </r>
    <r>
      <rPr>
        <sz val="10"/>
        <color theme="1"/>
        <rFont val="宋体"/>
        <family val="3"/>
        <charset val="134"/>
      </rPr>
      <t>份；</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t>
    </r>
    <r>
      <rPr>
        <sz val="10"/>
        <color theme="1"/>
        <rFont val="Times New Roman"/>
        <family val="1"/>
      </rPr>
      <t>171</t>
    </r>
    <r>
      <rPr>
        <sz val="10"/>
        <color theme="1"/>
        <rFont val="宋体"/>
        <family val="3"/>
        <charset val="134"/>
      </rPr>
      <t>件文物状态恢复与文物保护行业标准合规率</t>
    </r>
    <r>
      <rPr>
        <sz val="10"/>
        <color theme="1"/>
        <rFont val="Times New Roman"/>
        <family val="1"/>
      </rPr>
      <t>=100%</t>
    </r>
    <r>
      <rPr>
        <sz val="10"/>
        <color theme="1"/>
        <rFont val="宋体"/>
        <family val="3"/>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质量指标：违规操作修复率</t>
    </r>
    <r>
      <rPr>
        <sz val="10"/>
        <color theme="1"/>
        <rFont val="Times New Roman"/>
        <family val="1"/>
      </rPr>
      <t xml:space="preserve"> ≤0.5% </t>
    </r>
    <r>
      <rPr>
        <sz val="10"/>
        <color theme="1"/>
        <rFont val="宋体"/>
        <family val="3"/>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质量指标：安全事故发生率</t>
    </r>
    <r>
      <rPr>
        <sz val="10"/>
        <color theme="1"/>
        <rFont val="Times New Roman"/>
        <family val="1"/>
      </rPr>
      <t xml:space="preserve"> ≤0.5% </t>
    </r>
    <r>
      <rPr>
        <sz val="10"/>
        <color theme="1"/>
        <rFont val="宋体"/>
        <family val="3"/>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质量指标：验收合格率</t>
    </r>
    <r>
      <rPr>
        <sz val="10"/>
        <color theme="1"/>
        <rFont val="Times New Roman"/>
        <family val="1"/>
      </rPr>
      <t>=100%</t>
    </r>
    <r>
      <rPr>
        <sz val="10"/>
        <color theme="1"/>
        <rFont val="宋体"/>
        <family val="3"/>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时效指标：项目完成时间资金下达后</t>
    </r>
    <r>
      <rPr>
        <sz val="10"/>
        <color theme="1"/>
        <rFont val="Times New Roman"/>
        <family val="1"/>
      </rPr>
      <t>18</t>
    </r>
    <r>
      <rPr>
        <sz val="10"/>
        <color theme="1"/>
        <rFont val="书宋-简"/>
        <charset val="134"/>
      </rPr>
      <t>个月</t>
    </r>
    <r>
      <rPr>
        <sz val="10"/>
        <color theme="1"/>
        <rFont val="宋体"/>
        <family val="3"/>
        <charset val="134"/>
      </rPr>
      <t>；</t>
    </r>
    <r>
      <rPr>
        <sz val="10"/>
        <color theme="1"/>
        <rFont val="Times New Roman"/>
        <family val="1"/>
      </rPr>
      <t xml:space="preserve">
</t>
    </r>
    <r>
      <rPr>
        <sz val="10"/>
        <color theme="1"/>
        <rFont val="宋体"/>
        <family val="3"/>
        <charset val="134"/>
      </rPr>
      <t>成本指标</t>
    </r>
    <r>
      <rPr>
        <sz val="10"/>
        <color theme="1"/>
        <rFont val="Times New Roman"/>
        <family val="1"/>
      </rPr>
      <t>-</t>
    </r>
    <r>
      <rPr>
        <sz val="10"/>
        <color theme="1"/>
        <rFont val="宋体"/>
        <family val="3"/>
        <charset val="134"/>
      </rPr>
      <t>经济成本指标：项目总成本控制</t>
    </r>
    <r>
      <rPr>
        <sz val="10"/>
        <color theme="1"/>
        <rFont val="Times New Roman"/>
        <family val="1"/>
      </rPr>
      <t>≤218</t>
    </r>
    <r>
      <rPr>
        <sz val="10"/>
        <color theme="1"/>
        <rFont val="宋体"/>
        <family val="3"/>
        <charset val="134"/>
      </rPr>
      <t>万元；</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社会效益指标：文物展示利用率</t>
    </r>
    <r>
      <rPr>
        <sz val="10"/>
        <color theme="1"/>
        <rFont val="Times New Roman"/>
        <family val="1"/>
      </rPr>
      <t>≥66.7%</t>
    </r>
    <r>
      <rPr>
        <sz val="10"/>
        <color theme="1"/>
        <rFont val="宋体"/>
        <family val="3"/>
        <charset val="134"/>
      </rPr>
      <t>，</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社会效益指标：增加可展示利用的金属类文物数量（定性）提升；</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可持续影响指标：有害锈治理后文物本体稳定保存期限</t>
    </r>
    <r>
      <rPr>
        <sz val="10"/>
        <color theme="1"/>
        <rFont val="Times New Roman"/>
        <family val="1"/>
      </rPr>
      <t>≥10</t>
    </r>
    <r>
      <rPr>
        <sz val="10"/>
        <color theme="1"/>
        <rFont val="宋体"/>
        <family val="3"/>
        <charset val="134"/>
      </rPr>
      <t>年；</t>
    </r>
    <r>
      <rPr>
        <sz val="10"/>
        <color theme="1"/>
        <rFont val="Times New Roman"/>
        <family val="1"/>
      </rPr>
      <t xml:space="preserve">
</t>
    </r>
    <r>
      <rPr>
        <sz val="10"/>
        <color theme="1"/>
        <rFont val="宋体"/>
        <family val="3"/>
        <charset val="134"/>
      </rPr>
      <t>满意度指标</t>
    </r>
    <r>
      <rPr>
        <sz val="10"/>
        <color theme="1"/>
        <rFont val="Times New Roman"/>
        <family val="1"/>
      </rPr>
      <t>-</t>
    </r>
    <r>
      <rPr>
        <sz val="10"/>
        <color theme="1"/>
        <rFont val="宋体"/>
        <family val="3"/>
        <charset val="134"/>
      </rPr>
      <t>服务对象满意度指标：社会公众对文物保护满意度</t>
    </r>
    <r>
      <rPr>
        <sz val="10"/>
        <color theme="1"/>
        <rFont val="Times New Roman"/>
        <family val="1"/>
      </rPr>
      <t xml:space="preserve"> ≥90%</t>
    </r>
    <r>
      <rPr>
        <sz val="10"/>
        <color theme="1"/>
        <rFont val="宋体"/>
        <family val="3"/>
        <charset val="134"/>
      </rPr>
      <t>。</t>
    </r>
  </si>
  <si>
    <r>
      <rPr>
        <sz val="11"/>
        <color theme="1"/>
        <rFont val="宋体"/>
        <family val="3"/>
        <charset val="134"/>
      </rPr>
      <t>成都武侯祠博物馆</t>
    </r>
  </si>
  <si>
    <r>
      <rPr>
        <sz val="11"/>
        <color theme="1"/>
        <rFont val="Times New Roman"/>
        <family val="1"/>
      </rPr>
      <t>“</t>
    </r>
    <r>
      <rPr>
        <sz val="11"/>
        <color theme="1"/>
        <rFont val="宋体"/>
        <family val="3"/>
        <charset val="134"/>
      </rPr>
      <t>三国文化遗存调查及展示利用</t>
    </r>
    <r>
      <rPr>
        <sz val="11"/>
        <color theme="1"/>
        <rFont val="Times New Roman"/>
        <family val="1"/>
      </rPr>
      <t>”</t>
    </r>
    <r>
      <rPr>
        <sz val="11"/>
        <color theme="1"/>
        <rFont val="宋体"/>
        <family val="3"/>
        <charset val="134"/>
      </rPr>
      <t>规划编制项目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</si>
  <si>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本项目定位为线性文化遗产保护与规划项目，旨在通过对三国文化遗存的系统性普查与价值发掘，构建集文物保护、资源开发、多元阐释的线性文物展陈设计及空间展示。</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涵盖成都区域，涉及成都武侯祠博物馆及沿线三国文化遗产点位。</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沿线文物资源缺乏统一的保护管理框架与多元阐释体系，文化价值转化路径不清晰，难以形成叙事完整的线性文物保护体系。</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对全市</t>
    </r>
    <r>
      <rPr>
        <sz val="10"/>
        <rFont val="Times New Roman"/>
        <family val="1"/>
      </rPr>
      <t>54</t>
    </r>
    <r>
      <rPr>
        <sz val="10"/>
        <rFont val="宋体"/>
        <family val="3"/>
        <charset val="134"/>
      </rPr>
      <t>处三国文化遗存开展系统调查，编制</t>
    </r>
    <r>
      <rPr>
        <sz val="10"/>
        <rFont val="Times New Roman"/>
        <family val="1"/>
      </rPr>
      <t>“</t>
    </r>
    <r>
      <rPr>
        <sz val="10"/>
        <rFont val="宋体"/>
        <family val="3"/>
        <charset val="134"/>
      </rPr>
      <t>三国文化遗存</t>
    </r>
    <r>
      <rPr>
        <sz val="10"/>
        <rFont val="Times New Roman"/>
        <family val="1"/>
      </rPr>
      <t>”</t>
    </r>
    <r>
      <rPr>
        <sz val="10"/>
        <rFont val="宋体"/>
        <family val="3"/>
        <charset val="134"/>
      </rPr>
      <t>保护名录、完善重点文物保护规划。开展三国文化课题研究，构建研究展示体系；促进三国主题文博场馆，提升展陈水平。</t>
    </r>
    <r>
      <rPr>
        <sz val="10"/>
        <rFont val="Times New Roman"/>
        <family val="1"/>
      </rPr>
      <t xml:space="preserve">
5</t>
    </r>
    <r>
      <rPr>
        <sz val="10"/>
        <rFont val="宋体"/>
        <family val="3"/>
        <charset val="134"/>
      </rPr>
      <t>、实施周期：</t>
    </r>
    <r>
      <rPr>
        <sz val="10"/>
        <rFont val="Times New Roman"/>
        <family val="1"/>
      </rPr>
      <t>12</t>
    </r>
    <r>
      <rPr>
        <sz val="10"/>
        <rFont val="宋体"/>
        <family val="3"/>
        <charset val="134"/>
      </rPr>
      <t>个月。</t>
    </r>
    <r>
      <rPr>
        <sz val="10"/>
        <rFont val="Times New Roman"/>
        <family val="1"/>
      </rPr>
      <t xml:space="preserve">
6</t>
    </r>
    <r>
      <rPr>
        <sz val="10"/>
        <rFont val="宋体"/>
        <family val="3"/>
        <charset val="134"/>
      </rPr>
      <t>、绩效目标：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数量指标：编制规划方案数量</t>
    </r>
    <r>
      <rPr>
        <sz val="10"/>
        <rFont val="Times New Roman"/>
        <family val="1"/>
      </rPr>
      <t>=1</t>
    </r>
    <r>
      <rPr>
        <sz val="10"/>
        <rFont val="宋体"/>
        <family val="3"/>
        <charset val="134"/>
      </rPr>
      <t>份；</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数量指标：收录三国遗存点位数量</t>
    </r>
    <r>
      <rPr>
        <sz val="10"/>
        <rFont val="Times New Roman"/>
        <family val="1"/>
      </rPr>
      <t>≥20</t>
    </r>
    <r>
      <rPr>
        <sz val="10"/>
        <rFont val="宋体"/>
        <family val="3"/>
        <charset val="134"/>
      </rPr>
      <t>处；</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质量指标：验收通过率</t>
    </r>
    <r>
      <rPr>
        <sz val="10"/>
        <rFont val="Times New Roman"/>
        <family val="1"/>
      </rPr>
      <t xml:space="preserve">≥95%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12</t>
    </r>
    <r>
      <rPr>
        <sz val="10"/>
        <rFont val="宋体"/>
        <family val="3"/>
        <charset val="134"/>
      </rPr>
      <t>个月；</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社会效益指标：做好文化遗产资源转化利用（定性）有效利用；</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可持续影响指标：文物系统性保护管理工作持续影响（定性）有效强化；</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经济成本指标：项目实施实际总支出</t>
    </r>
    <r>
      <rPr>
        <sz val="10"/>
        <rFont val="Times New Roman"/>
        <family val="1"/>
      </rPr>
      <t>≤39</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服务对象满意度指标：评审专家对方案成果满意度</t>
    </r>
    <r>
      <rPr>
        <sz val="10"/>
        <rFont val="Times New Roman"/>
        <family val="1"/>
      </rPr>
      <t>≥90%</t>
    </r>
    <r>
      <rPr>
        <sz val="10"/>
        <rFont val="宋体"/>
        <family val="3"/>
        <charset val="134"/>
      </rPr>
      <t>。</t>
    </r>
  </si>
  <si>
    <t>成都武侯祠博物馆</t>
  </si>
  <si>
    <r>
      <rPr>
        <sz val="11"/>
        <color theme="1"/>
        <rFont val="宋体"/>
        <family val="3"/>
        <charset val="134"/>
      </rPr>
      <t>刘湘陵园保护修缮工程项目</t>
    </r>
    <r>
      <rPr>
        <sz val="11"/>
        <color theme="1"/>
        <rFont val="Times New Roman"/>
        <family val="1"/>
      </rPr>
      <t xml:space="preserve">
</t>
    </r>
    <r>
      <rPr>
        <sz val="11"/>
        <color theme="1"/>
        <rFont val="宋体"/>
        <family val="3"/>
        <charset val="134"/>
      </rPr>
      <t>（第一工程期）</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</si>
  <si>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本项目定位为省级文物保护单位抢救性保护修缮工程，旨在通过对成都武侯祠博物馆西区（刘湘陵园）实施科学的勘察设计与施工，消除文物本体病害隐患，恢复其历史风貌的真实性与结构稳定性。</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成都市武侯区（成都武侯祠博物馆西区）。</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刘湘陵园目前面临严重的自然损毁与生物病害威胁，受成都地区气候潮湿、自然风化及生物病害（如苔藓、植被侵害）等长期影响，陵园内西配堂等核心建筑出现多处不同程度的构件损坏、屋面渗漏及材料劣化现象，需通过专业技术手段，解决建筑结构安全、装饰构件残损及历史信息流失等核心痛点，确保文物本体及其赋存环境的长久安全。</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针对刘湘陵园西配堂等实施综合修缮，涵盖木构件补强、屋面整修、墙体防潮治理及环境整治，涉及</t>
    </r>
    <r>
      <rPr>
        <sz val="10"/>
        <rFont val="Times New Roman"/>
        <family val="1"/>
      </rPr>
      <t>66</t>
    </r>
    <r>
      <rPr>
        <sz val="10"/>
        <rFont val="宋体"/>
        <family val="3"/>
        <charset val="134"/>
      </rPr>
      <t>项以上主要材料指标（如</t>
    </r>
    <r>
      <rPr>
        <sz val="10"/>
        <rFont val="Times New Roman"/>
        <family val="1"/>
      </rPr>
      <t>359.1</t>
    </r>
    <r>
      <rPr>
        <sz val="10"/>
        <rFont val="宋体"/>
        <family val="3"/>
        <charset val="134"/>
      </rPr>
      <t>㎡镀锌钢丝网等）的精细化作业。修缮点位：涵盖刘湘陵园牌坊及门房、旌忠门、碑亭、荐馨殿、东西配堂</t>
    </r>
    <r>
      <rPr>
        <sz val="10"/>
        <rFont val="Times New Roman"/>
        <family val="1"/>
      </rPr>
      <t xml:space="preserve"> 6 </t>
    </r>
    <r>
      <rPr>
        <sz val="10"/>
        <rFont val="宋体"/>
        <family val="3"/>
        <charset val="134"/>
      </rPr>
      <t>座建筑，涉及地基基础、屋顶、主体构架、墙体、小木作与装修、漆饰等全部位（含牌坊及门房修缮</t>
    </r>
    <r>
      <rPr>
        <sz val="10"/>
        <rFont val="Times New Roman"/>
        <family val="1"/>
      </rPr>
      <t>6</t>
    </r>
    <r>
      <rPr>
        <sz val="10"/>
        <rFont val="宋体"/>
        <family val="3"/>
        <charset val="134"/>
      </rPr>
      <t>大类、旌忠门修缮</t>
    </r>
    <r>
      <rPr>
        <sz val="10"/>
        <rFont val="Times New Roman"/>
        <family val="1"/>
      </rPr>
      <t>8</t>
    </r>
    <r>
      <rPr>
        <sz val="10"/>
        <rFont val="宋体"/>
        <family val="3"/>
        <charset val="134"/>
      </rPr>
      <t>大类、碑亭修缮</t>
    </r>
    <r>
      <rPr>
        <sz val="10"/>
        <rFont val="Times New Roman"/>
        <family val="1"/>
      </rPr>
      <t>8</t>
    </r>
    <r>
      <rPr>
        <sz val="10"/>
        <rFont val="宋体"/>
        <family val="3"/>
        <charset val="134"/>
      </rPr>
      <t>大类、荐馨殿</t>
    </r>
    <r>
      <rPr>
        <sz val="10"/>
        <rFont val="Times New Roman"/>
        <family val="1"/>
      </rPr>
      <t>7</t>
    </r>
    <r>
      <rPr>
        <sz val="10"/>
        <rFont val="宋体"/>
        <family val="3"/>
        <charset val="134"/>
      </rPr>
      <t>大类、东配堂修缮</t>
    </r>
    <r>
      <rPr>
        <sz val="10"/>
        <rFont val="Times New Roman"/>
        <family val="1"/>
      </rPr>
      <t>7</t>
    </r>
    <r>
      <rPr>
        <sz val="10"/>
        <rFont val="宋体"/>
        <family val="3"/>
        <charset val="134"/>
      </rPr>
      <t>大类、西配堂修缮</t>
    </r>
    <r>
      <rPr>
        <sz val="10"/>
        <rFont val="Times New Roman"/>
        <family val="1"/>
      </rPr>
      <t>7</t>
    </r>
    <r>
      <rPr>
        <sz val="10"/>
        <rFont val="宋体"/>
        <family val="3"/>
        <charset val="134"/>
      </rPr>
      <t>大类）建筑风貌保持原貌，文物本体零损伤；木构件防腐防虫达标率</t>
    </r>
    <r>
      <rPr>
        <sz val="10"/>
        <rFont val="Times New Roman"/>
        <family val="1"/>
      </rPr>
      <t>≥98%</t>
    </r>
    <r>
      <rPr>
        <sz val="10"/>
        <rFont val="宋体"/>
        <family val="3"/>
        <charset val="134"/>
      </rPr>
      <t>，屋面防水达标率</t>
    </r>
    <r>
      <rPr>
        <sz val="10"/>
        <rFont val="Times New Roman"/>
        <family val="1"/>
      </rPr>
      <t xml:space="preserve"> 100%</t>
    </r>
    <r>
      <rPr>
        <sz val="10"/>
        <rFont val="宋体"/>
        <family val="3"/>
        <charset val="134"/>
      </rPr>
      <t>，石材</t>
    </r>
    <r>
      <rPr>
        <sz val="10"/>
        <rFont val="Times New Roman"/>
        <family val="1"/>
      </rPr>
      <t xml:space="preserve"> / </t>
    </r>
    <r>
      <rPr>
        <sz val="10"/>
        <rFont val="宋体"/>
        <family val="3"/>
        <charset val="134"/>
      </rPr>
      <t>砖构件修补契合度</t>
    </r>
    <r>
      <rPr>
        <sz val="10"/>
        <rFont val="Times New Roman"/>
        <family val="1"/>
      </rPr>
      <t>≥95%</t>
    </r>
    <r>
      <rPr>
        <sz val="10"/>
        <rFont val="宋体"/>
        <family val="3"/>
        <charset val="134"/>
      </rPr>
      <t>。</t>
    </r>
    <r>
      <rPr>
        <sz val="10"/>
        <rFont val="Times New Roman"/>
        <family val="1"/>
      </rPr>
      <t xml:space="preserve">
5</t>
    </r>
    <r>
      <rPr>
        <sz val="10"/>
        <rFont val="宋体"/>
        <family val="3"/>
        <charset val="134"/>
      </rPr>
      <t>、实施周期：</t>
    </r>
    <r>
      <rPr>
        <sz val="10"/>
        <rFont val="Times New Roman"/>
        <family val="1"/>
      </rPr>
      <t>12</t>
    </r>
    <r>
      <rPr>
        <sz val="10"/>
        <rFont val="宋体"/>
        <family val="3"/>
        <charset val="134"/>
      </rPr>
      <t>个月。</t>
    </r>
    <r>
      <rPr>
        <sz val="10"/>
        <rFont val="Times New Roman"/>
        <family val="1"/>
      </rPr>
      <t xml:space="preserve">
6</t>
    </r>
    <r>
      <rPr>
        <sz val="10"/>
        <rFont val="宋体"/>
        <family val="3"/>
        <charset val="134"/>
      </rPr>
      <t>、绩效目标：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质量指标：施工及监理招标完成率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质量指标：文物本体现场防护达标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12</t>
    </r>
    <r>
      <rPr>
        <sz val="10"/>
        <rFont val="书宋-简"/>
        <charset val="134"/>
      </rPr>
      <t>个月</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数量指标：施工安全事故发生次数</t>
    </r>
    <r>
      <rPr>
        <sz val="10"/>
        <rFont val="Times New Roman"/>
        <family val="1"/>
      </rPr>
      <t>=0</t>
    </r>
    <r>
      <rPr>
        <sz val="10"/>
        <rFont val="宋体"/>
        <family val="3"/>
        <charset val="134"/>
      </rPr>
      <t>次；</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数量指标：完成刘湘陵园文物建筑综合修缮（牌坊及门房、旌忠门、碑亭、荐馨殿、东配堂、西配堂）</t>
    </r>
    <r>
      <rPr>
        <sz val="10"/>
        <rFont val="Times New Roman"/>
        <family val="1"/>
      </rPr>
      <t>=6</t>
    </r>
    <r>
      <rPr>
        <sz val="10"/>
        <rFont val="宋体"/>
        <family val="3"/>
        <charset val="134"/>
      </rPr>
      <t>处</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社会效益指标：确保刘湘陵园修缮档案的完整性（定性）有效保障；</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可持续影响指标：文物本体完好保护年限</t>
    </r>
    <r>
      <rPr>
        <sz val="10"/>
        <rFont val="Times New Roman"/>
        <family val="1"/>
      </rPr>
      <t>≥10</t>
    </r>
    <r>
      <rPr>
        <sz val="10"/>
        <rFont val="宋体"/>
        <family val="3"/>
        <charset val="134"/>
      </rPr>
      <t>年</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经济成本指标：项目总成本控制</t>
    </r>
    <r>
      <rPr>
        <sz val="10"/>
        <rFont val="Times New Roman"/>
        <family val="1"/>
      </rPr>
      <t>≤200</t>
    </r>
    <r>
      <rPr>
        <sz val="10"/>
        <rFont val="宋体"/>
        <family val="3"/>
        <charset val="134"/>
      </rPr>
      <t>万；</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服务对象满意度指标：游客满意度</t>
    </r>
    <r>
      <rPr>
        <sz val="10"/>
        <rFont val="Times New Roman"/>
        <family val="1"/>
      </rPr>
      <t>≥90%</t>
    </r>
    <r>
      <rPr>
        <sz val="10"/>
        <rFont val="宋体"/>
        <family val="3"/>
        <charset val="134"/>
      </rPr>
      <t>。</t>
    </r>
  </si>
  <si>
    <r>
      <t>成都画院</t>
    </r>
    <r>
      <rPr>
        <sz val="11"/>
        <color theme="1"/>
        <rFont val="Times New Roman"/>
        <family val="1"/>
      </rPr>
      <t xml:space="preserve">
</t>
    </r>
    <r>
      <rPr>
        <sz val="11"/>
        <color theme="1"/>
        <rFont val="宋体"/>
        <family val="3"/>
        <charset val="134"/>
      </rPr>
      <t>（成都市美术馆）</t>
    </r>
  </si>
  <si>
    <r>
      <rPr>
        <sz val="11"/>
        <color theme="1"/>
        <rFont val="宋体"/>
        <family val="3"/>
        <charset val="134"/>
      </rPr>
      <t>成都画院（成都市美术馆）展示文物预防性保护方案项目</t>
    </r>
  </si>
  <si>
    <r>
      <rPr>
        <sz val="10"/>
        <rFont val="Times New Roman"/>
        <family val="1"/>
      </rPr>
      <t>1</t>
    </r>
    <r>
      <rPr>
        <sz val="10"/>
        <rFont val="方正书宋_GBK"/>
        <family val="4"/>
        <charset val="134"/>
      </rPr>
      <t>、项目定位</t>
    </r>
    <r>
      <rPr>
        <sz val="10"/>
        <rFont val="Times New Roman"/>
        <family val="1"/>
      </rPr>
      <t xml:space="preserve">
  </t>
    </r>
    <r>
      <rPr>
        <sz val="10"/>
        <rFont val="方正书宋_GBK"/>
        <family val="4"/>
        <charset val="134"/>
      </rPr>
      <t>本项目定位为美术馆馆藏及展示文物预防性保护提升工程，旨在通过对成都画院（成都市美术馆）既有展柜进行维护与技术提升，改善文物陈列微环境，构建科学的预防性保护体系，确保文物安全。</t>
    </r>
    <r>
      <rPr>
        <sz val="10"/>
        <rFont val="Times New Roman"/>
        <family val="1"/>
      </rPr>
      <t xml:space="preserve">
2</t>
    </r>
    <r>
      <rPr>
        <sz val="10"/>
        <rFont val="方正书宋_GBK"/>
        <family val="4"/>
        <charset val="134"/>
      </rPr>
      <t>、项目地址</t>
    </r>
    <r>
      <rPr>
        <sz val="10"/>
        <rFont val="Times New Roman"/>
        <family val="1"/>
      </rPr>
      <t xml:space="preserve">
  </t>
    </r>
    <r>
      <rPr>
        <sz val="10"/>
        <rFont val="方正书宋_GBK"/>
        <family val="4"/>
        <charset val="134"/>
      </rPr>
      <t>成都市金牛区金牛大道金牛坝路</t>
    </r>
    <r>
      <rPr>
        <sz val="10"/>
        <rFont val="Times New Roman"/>
        <family val="1"/>
      </rPr>
      <t>388</t>
    </r>
    <r>
      <rPr>
        <sz val="10"/>
        <rFont val="方正书宋_GBK"/>
        <family val="4"/>
        <charset val="134"/>
      </rPr>
      <t>号</t>
    </r>
    <r>
      <rPr>
        <sz val="10"/>
        <rFont val="Times New Roman"/>
        <family val="1"/>
      </rPr>
      <t xml:space="preserve">
3</t>
    </r>
    <r>
      <rPr>
        <sz val="10"/>
        <rFont val="方正书宋_GBK"/>
        <family val="4"/>
        <charset val="134"/>
      </rPr>
      <t>、主要问题</t>
    </r>
    <r>
      <rPr>
        <sz val="10"/>
        <rFont val="Times New Roman"/>
        <family val="1"/>
      </rPr>
      <t xml:space="preserve">
  </t>
    </r>
    <r>
      <rPr>
        <sz val="10"/>
        <rFont val="方正书宋_GBK"/>
        <family val="4"/>
        <charset val="134"/>
      </rPr>
      <t>展厅陈列环境对文物造成的潜在损伤风险及既有设施老化问题，目前部分展柜的温湿度调节性能不足，难以满足青铜、硅酸盐、纸质等不同材质文物对微环境稳定性的严苛要求（如相对湿度波动需控制在</t>
    </r>
    <r>
      <rPr>
        <sz val="10"/>
        <rFont val="Times New Roman"/>
        <family val="1"/>
      </rPr>
      <t>5%</t>
    </r>
    <r>
      <rPr>
        <sz val="10"/>
        <rFont val="方正书宋_GBK"/>
        <family val="4"/>
        <charset val="134"/>
      </rPr>
      <t>以内），将针对性解决环境监测数据不连续、调控设备不精准及防护屏障能效低等问题，消除因环境因素诱发的文物劣变隐患。</t>
    </r>
    <r>
      <rPr>
        <sz val="10"/>
        <rFont val="Times New Roman"/>
        <family val="1"/>
      </rPr>
      <t xml:space="preserve">
4</t>
    </r>
    <r>
      <rPr>
        <sz val="10"/>
        <rFont val="方正书宋_GBK"/>
        <family val="4"/>
        <charset val="134"/>
      </rPr>
      <t>、实施内容</t>
    </r>
    <r>
      <rPr>
        <sz val="10"/>
        <rFont val="Times New Roman"/>
        <family val="1"/>
      </rPr>
      <t xml:space="preserve">
  </t>
    </r>
    <r>
      <rPr>
        <sz val="10"/>
        <rFont val="方正书宋_GBK"/>
        <family val="4"/>
        <charset val="134"/>
      </rPr>
      <t>重点实施展示展柜的维护提升，需修复展柜：</t>
    </r>
    <r>
      <rPr>
        <sz val="10"/>
        <rFont val="Times New Roman"/>
        <family val="1"/>
      </rPr>
      <t xml:space="preserve">A12 </t>
    </r>
    <r>
      <rPr>
        <sz val="10"/>
        <rFont val="方正书宋_GBK"/>
        <family val="4"/>
        <charset val="134"/>
      </rPr>
      <t>展厅：</t>
    </r>
    <r>
      <rPr>
        <sz val="10"/>
        <rFont val="Times New Roman"/>
        <family val="1"/>
      </rPr>
      <t xml:space="preserve">L </t>
    </r>
    <r>
      <rPr>
        <sz val="10"/>
        <rFont val="方正书宋_GBK"/>
        <family val="4"/>
        <charset val="134"/>
      </rPr>
      <t>型通柜</t>
    </r>
    <r>
      <rPr>
        <sz val="10"/>
        <rFont val="Times New Roman"/>
        <family val="1"/>
      </rPr>
      <t xml:space="preserve"> 1 </t>
    </r>
    <r>
      <rPr>
        <sz val="10"/>
        <rFont val="方正书宋_GBK"/>
        <family val="4"/>
        <charset val="134"/>
      </rPr>
      <t>组、通柜</t>
    </r>
    <r>
      <rPr>
        <sz val="10"/>
        <rFont val="Times New Roman"/>
        <family val="1"/>
      </rPr>
      <t xml:space="preserve"> 2 </t>
    </r>
    <r>
      <rPr>
        <sz val="10"/>
        <rFont val="方正书宋_GBK"/>
        <family val="4"/>
        <charset val="134"/>
      </rPr>
      <t>组，合计</t>
    </r>
    <r>
      <rPr>
        <sz val="10"/>
        <rFont val="Times New Roman"/>
        <family val="1"/>
      </rPr>
      <t xml:space="preserve"> 3 </t>
    </r>
    <r>
      <rPr>
        <sz val="10"/>
        <rFont val="方正书宋_GBK"/>
        <family val="4"/>
        <charset val="134"/>
      </rPr>
      <t>组，</t>
    </r>
    <r>
      <rPr>
        <sz val="10"/>
        <rFont val="Times New Roman"/>
        <family val="1"/>
      </rPr>
      <t xml:space="preserve">A13 </t>
    </r>
    <r>
      <rPr>
        <sz val="10"/>
        <rFont val="方正书宋_GBK"/>
        <family val="4"/>
        <charset val="134"/>
      </rPr>
      <t>展厅：通柜</t>
    </r>
    <r>
      <rPr>
        <sz val="10"/>
        <rFont val="Times New Roman"/>
        <family val="1"/>
      </rPr>
      <t xml:space="preserve"> 2 </t>
    </r>
    <r>
      <rPr>
        <sz val="10"/>
        <rFont val="方正书宋_GBK"/>
        <family val="4"/>
        <charset val="134"/>
      </rPr>
      <t>组；主要工作内容：拆除旧展柜破损玻璃、老化密封胶条及破损密封板、检修门；安装低反射夹层玻璃，确保透光率＞</t>
    </r>
    <r>
      <rPr>
        <sz val="10"/>
        <rFont val="Times New Roman"/>
        <family val="1"/>
      </rPr>
      <t>97%</t>
    </r>
    <r>
      <rPr>
        <sz val="10"/>
        <rFont val="方正书宋_GBK"/>
        <family val="4"/>
        <charset val="134"/>
      </rPr>
      <t>、紫外线阻隔率＞</t>
    </r>
    <r>
      <rPr>
        <sz val="10"/>
        <rFont val="Times New Roman"/>
        <family val="1"/>
      </rPr>
      <t>99%</t>
    </r>
    <r>
      <rPr>
        <sz val="10"/>
        <rFont val="方正书宋_GBK"/>
        <family val="4"/>
        <charset val="134"/>
      </rPr>
      <t>；更换</t>
    </r>
    <r>
      <rPr>
        <sz val="10"/>
        <rFont val="Times New Roman"/>
        <family val="1"/>
      </rPr>
      <t xml:space="preserve"> 1.5mm </t>
    </r>
    <r>
      <rPr>
        <sz val="10"/>
        <rFont val="方正书宋_GBK"/>
        <family val="4"/>
        <charset val="134"/>
      </rPr>
      <t>冷轧钢板检修门并做防锈喷涂，更换金属底密封板；用专用密封型材及环保密封胶强化密封性，达到高密封展柜标准；检修展柜开启机构，优化开门方式，确保操作平滑无振动；清理展柜内部，更换环保内衬材料，控制污染物释放量达标。</t>
    </r>
    <r>
      <rPr>
        <sz val="10"/>
        <rFont val="Times New Roman"/>
        <family val="1"/>
      </rPr>
      <t xml:space="preserve">
5</t>
    </r>
    <r>
      <rPr>
        <sz val="10"/>
        <rFont val="方正书宋_GBK"/>
        <family val="4"/>
        <charset val="134"/>
      </rPr>
      <t>、实施周期：</t>
    </r>
    <r>
      <rPr>
        <sz val="10"/>
        <rFont val="Times New Roman"/>
        <family val="1"/>
      </rPr>
      <t>6</t>
    </r>
    <r>
      <rPr>
        <sz val="10"/>
        <rFont val="方正书宋_GBK"/>
        <family val="4"/>
        <charset val="134"/>
      </rPr>
      <t>个月。</t>
    </r>
    <r>
      <rPr>
        <sz val="10"/>
        <rFont val="Times New Roman"/>
        <family val="1"/>
      </rPr>
      <t xml:space="preserve">
6</t>
    </r>
    <r>
      <rPr>
        <sz val="10"/>
        <rFont val="方正书宋_GBK"/>
        <family val="4"/>
        <charset val="134"/>
      </rPr>
      <t>、绩效目标：</t>
    </r>
    <r>
      <rPr>
        <sz val="10"/>
        <rFont val="Times New Roman"/>
        <family val="1"/>
      </rPr>
      <t xml:space="preserve">
</t>
    </r>
    <r>
      <rPr>
        <sz val="10"/>
        <rFont val="方正书宋_GBK"/>
        <family val="4"/>
        <charset val="134"/>
      </rPr>
      <t>产出指标</t>
    </r>
    <r>
      <rPr>
        <sz val="10"/>
        <rFont val="Times New Roman"/>
        <family val="1"/>
      </rPr>
      <t>-</t>
    </r>
    <r>
      <rPr>
        <sz val="10"/>
        <rFont val="方正书宋_GBK"/>
        <family val="4"/>
        <charset val="134"/>
      </rPr>
      <t>数量指标：完成</t>
    </r>
    <r>
      <rPr>
        <sz val="10"/>
        <rFont val="Times New Roman"/>
        <family val="1"/>
      </rPr>
      <t xml:space="preserve"> A12</t>
    </r>
    <r>
      <rPr>
        <sz val="10"/>
        <rFont val="方正书宋_GBK"/>
        <family val="4"/>
        <charset val="134"/>
      </rPr>
      <t>、</t>
    </r>
    <r>
      <rPr>
        <sz val="10"/>
        <rFont val="Times New Roman"/>
        <family val="1"/>
      </rPr>
      <t xml:space="preserve">A13 </t>
    </r>
    <r>
      <rPr>
        <sz val="10"/>
        <rFont val="方正书宋_GBK"/>
        <family val="4"/>
        <charset val="134"/>
      </rPr>
      <t>展厅展柜升级维护</t>
    </r>
    <r>
      <rPr>
        <sz val="10"/>
        <rFont val="Times New Roman"/>
        <family val="1"/>
      </rPr>
      <t>=5</t>
    </r>
    <r>
      <rPr>
        <sz val="10"/>
        <rFont val="方正书宋_GBK"/>
        <family val="4"/>
        <charset val="134"/>
      </rPr>
      <t>组；</t>
    </r>
    <r>
      <rPr>
        <sz val="10"/>
        <rFont val="Times New Roman"/>
        <family val="1"/>
      </rPr>
      <t xml:space="preserve">
</t>
    </r>
    <r>
      <rPr>
        <sz val="10"/>
        <rFont val="方正书宋_GBK"/>
        <family val="4"/>
        <charset val="134"/>
      </rPr>
      <t>产出指标</t>
    </r>
    <r>
      <rPr>
        <sz val="10"/>
        <rFont val="Times New Roman"/>
        <family val="1"/>
      </rPr>
      <t>-</t>
    </r>
    <r>
      <rPr>
        <sz val="10"/>
        <rFont val="方正书宋_GBK"/>
        <family val="4"/>
        <charset val="134"/>
      </rPr>
      <t>质量指标：项目竣工验收评审通过率</t>
    </r>
    <r>
      <rPr>
        <sz val="10"/>
        <rFont val="Times New Roman"/>
        <family val="1"/>
      </rPr>
      <t xml:space="preserve"> =100%</t>
    </r>
    <r>
      <rPr>
        <sz val="10"/>
        <rFont val="方正书宋_GBK"/>
        <family val="4"/>
        <charset val="134"/>
      </rPr>
      <t>；</t>
    </r>
    <r>
      <rPr>
        <sz val="10"/>
        <rFont val="Times New Roman"/>
        <family val="1"/>
      </rPr>
      <t xml:space="preserve">
</t>
    </r>
    <r>
      <rPr>
        <sz val="10"/>
        <rFont val="方正书宋_GBK"/>
        <family val="4"/>
        <charset val="134"/>
      </rPr>
      <t>产出指标</t>
    </r>
    <r>
      <rPr>
        <sz val="10"/>
        <rFont val="Times New Roman"/>
        <family val="1"/>
      </rPr>
      <t>-</t>
    </r>
    <r>
      <rPr>
        <sz val="10"/>
        <rFont val="方正书宋_GBK"/>
        <family val="4"/>
        <charset val="134"/>
      </rPr>
      <t>时效指标：项目完成时间资金下达后</t>
    </r>
    <r>
      <rPr>
        <sz val="10"/>
        <rFont val="Times New Roman"/>
        <family val="1"/>
      </rPr>
      <t>6</t>
    </r>
    <r>
      <rPr>
        <sz val="10"/>
        <rFont val="书宋-简"/>
        <charset val="134"/>
      </rPr>
      <t>个月</t>
    </r>
    <r>
      <rPr>
        <sz val="10"/>
        <rFont val="方正书宋_GBK"/>
        <family val="4"/>
        <charset val="134"/>
      </rPr>
      <t>；</t>
    </r>
    <r>
      <rPr>
        <sz val="10"/>
        <rFont val="Times New Roman"/>
        <family val="1"/>
      </rPr>
      <t xml:space="preserve">
</t>
    </r>
    <r>
      <rPr>
        <sz val="10"/>
        <rFont val="方正书宋_GBK"/>
        <family val="4"/>
        <charset val="134"/>
      </rPr>
      <t>成本指标</t>
    </r>
    <r>
      <rPr>
        <sz val="10"/>
        <rFont val="Times New Roman"/>
        <family val="1"/>
      </rPr>
      <t>-</t>
    </r>
    <r>
      <rPr>
        <sz val="10"/>
        <rFont val="方正书宋_GBK"/>
        <family val="4"/>
        <charset val="134"/>
      </rPr>
      <t>经济成本指标：项目总成本控制</t>
    </r>
    <r>
      <rPr>
        <sz val="10"/>
        <rFont val="Times New Roman"/>
        <family val="1"/>
      </rPr>
      <t>≤85</t>
    </r>
    <r>
      <rPr>
        <sz val="10"/>
        <rFont val="方正书宋_GBK"/>
        <family val="4"/>
        <charset val="134"/>
      </rPr>
      <t>万元；</t>
    </r>
    <r>
      <rPr>
        <sz val="10"/>
        <rFont val="Times New Roman"/>
        <family val="1"/>
      </rPr>
      <t xml:space="preserve">
</t>
    </r>
    <r>
      <rPr>
        <sz val="10"/>
        <rFont val="方正书宋_GBK"/>
        <family val="4"/>
        <charset val="134"/>
      </rPr>
      <t>效益指标</t>
    </r>
    <r>
      <rPr>
        <sz val="10"/>
        <rFont val="Times New Roman"/>
        <family val="1"/>
      </rPr>
      <t>-</t>
    </r>
    <r>
      <rPr>
        <sz val="10"/>
        <rFont val="方正书宋_GBK"/>
        <family val="4"/>
        <charset val="134"/>
      </rPr>
      <t>社会效益指标：提升展陈文物保护（指标值：提升）；</t>
    </r>
    <r>
      <rPr>
        <sz val="10"/>
        <rFont val="Times New Roman"/>
        <family val="1"/>
      </rPr>
      <t xml:space="preserve">
</t>
    </r>
    <r>
      <rPr>
        <sz val="10"/>
        <rFont val="方正书宋_GBK"/>
        <family val="4"/>
        <charset val="134"/>
      </rPr>
      <t>效益指标</t>
    </r>
    <r>
      <rPr>
        <sz val="10"/>
        <rFont val="Times New Roman"/>
        <family val="1"/>
      </rPr>
      <t>-</t>
    </r>
    <r>
      <rPr>
        <sz val="10"/>
        <rFont val="方正书宋_GBK"/>
        <family val="4"/>
        <charset val="134"/>
      </rPr>
      <t>可持续影响指标：改造后展柜稳定持续使用年限</t>
    </r>
    <r>
      <rPr>
        <sz val="10"/>
        <rFont val="Times New Roman"/>
        <family val="1"/>
      </rPr>
      <t>≥5</t>
    </r>
    <r>
      <rPr>
        <sz val="10"/>
        <rFont val="方正书宋_GBK"/>
        <family val="4"/>
        <charset val="134"/>
      </rPr>
      <t>年；</t>
    </r>
    <r>
      <rPr>
        <sz val="10"/>
        <rFont val="Times New Roman"/>
        <family val="1"/>
      </rPr>
      <t xml:space="preserve">
</t>
    </r>
    <r>
      <rPr>
        <sz val="10"/>
        <rFont val="方正书宋_GBK"/>
        <family val="4"/>
        <charset val="134"/>
      </rPr>
      <t>满意度指标</t>
    </r>
    <r>
      <rPr>
        <sz val="10"/>
        <rFont val="Times New Roman"/>
        <family val="1"/>
      </rPr>
      <t>-</t>
    </r>
    <r>
      <rPr>
        <sz val="10"/>
        <rFont val="方正书宋_GBK"/>
        <family val="4"/>
        <charset val="134"/>
      </rPr>
      <t>服务对象满意度指标：群众对文物保护工作满意度</t>
    </r>
    <r>
      <rPr>
        <sz val="10"/>
        <rFont val="Times New Roman"/>
        <family val="1"/>
      </rPr>
      <t>≥90%</t>
    </r>
    <r>
      <rPr>
        <sz val="10"/>
        <rFont val="方正书宋_GBK"/>
        <family val="4"/>
        <charset val="134"/>
      </rPr>
      <t>。</t>
    </r>
  </si>
  <si>
    <r>
      <t>成都自然博物馆</t>
    </r>
    <r>
      <rPr>
        <sz val="11"/>
        <color theme="1"/>
        <rFont val="Times New Roman"/>
        <family val="1"/>
      </rPr>
      <t xml:space="preserve">
(</t>
    </r>
    <r>
      <rPr>
        <sz val="11"/>
        <color theme="1"/>
        <rFont val="宋体"/>
        <family val="3"/>
        <charset val="134"/>
      </rPr>
      <t>成都理工大博物馆）</t>
    </r>
  </si>
  <si>
    <t>安防设施配置提升方案项目</t>
  </si>
  <si>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本项目定位为大型自然科学类博物馆安全防护设施升级工程，旨在通过对现有安防系统的优化补充，构建适应现代化场馆需求的安全防范体系，全面提升场馆在文物保护及观众安全保障方面的综合技防能力。</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成都市成华区成华大道十里店路</t>
    </r>
    <r>
      <rPr>
        <sz val="10"/>
        <rFont val="Times New Roman"/>
        <family val="1"/>
      </rPr>
      <t>100</t>
    </r>
    <r>
      <rPr>
        <sz val="10"/>
        <rFont val="宋体"/>
        <family val="3"/>
        <charset val="134"/>
      </rPr>
      <t>号（成都自然博物馆）。</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现有安防系统暴露出部分区域监控覆盖不足、安检设施效率亟待提升及应急指挥调度能力受限等问题，特别是针对珍贵矿石、古生物化石等被防护对象的实时监测手段需进一步精细化，既有人防与技防的联动效率存在优化空间，</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购置设备</t>
    </r>
    <r>
      <rPr>
        <sz val="10"/>
        <rFont val="Times New Roman"/>
        <family val="1"/>
      </rPr>
      <t xml:space="preserve"> 721 </t>
    </r>
    <r>
      <rPr>
        <sz val="10"/>
        <rFont val="宋体"/>
        <family val="3"/>
        <charset val="134"/>
      </rPr>
      <t>台</t>
    </r>
    <r>
      <rPr>
        <sz val="10"/>
        <rFont val="Times New Roman"/>
        <family val="1"/>
      </rPr>
      <t xml:space="preserve"> / </t>
    </r>
    <r>
      <rPr>
        <sz val="10"/>
        <rFont val="宋体"/>
        <family val="3"/>
        <charset val="134"/>
      </rPr>
      <t>套</t>
    </r>
    <r>
      <rPr>
        <sz val="10"/>
        <rFont val="Times New Roman"/>
        <family val="1"/>
      </rPr>
      <t xml:space="preserve"> / </t>
    </r>
    <r>
      <rPr>
        <sz val="10"/>
        <rFont val="宋体"/>
        <family val="3"/>
        <charset val="134"/>
      </rPr>
      <t>个，含入侵和紧急报警设备</t>
    </r>
    <r>
      <rPr>
        <sz val="10"/>
        <rFont val="Times New Roman"/>
        <family val="1"/>
      </rPr>
      <t xml:space="preserve"> 52 </t>
    </r>
    <r>
      <rPr>
        <sz val="10"/>
        <rFont val="宋体"/>
        <family val="3"/>
        <charset val="134"/>
      </rPr>
      <t>个、防暴保护设施</t>
    </r>
    <r>
      <rPr>
        <sz val="10"/>
        <rFont val="Times New Roman"/>
        <family val="1"/>
      </rPr>
      <t xml:space="preserve"> 87 </t>
    </r>
    <r>
      <rPr>
        <sz val="10"/>
        <rFont val="宋体"/>
        <family val="3"/>
        <charset val="134"/>
      </rPr>
      <t>根、视频监控设备</t>
    </r>
    <r>
      <rPr>
        <sz val="10"/>
        <rFont val="Times New Roman"/>
        <family val="1"/>
      </rPr>
      <t xml:space="preserve"> 188 </t>
    </r>
    <r>
      <rPr>
        <sz val="10"/>
        <rFont val="宋体"/>
        <family val="3"/>
        <charset val="134"/>
      </rPr>
      <t>台等；覆盖公共区域、</t>
    </r>
    <r>
      <rPr>
        <sz val="10"/>
        <rFont val="Times New Roman"/>
        <family val="1"/>
      </rPr>
      <t>6</t>
    </r>
    <r>
      <rPr>
        <sz val="10"/>
        <rFont val="宋体"/>
        <family val="3"/>
        <charset val="134"/>
      </rPr>
      <t>个常设展厅及</t>
    </r>
    <r>
      <rPr>
        <sz val="10"/>
        <rFont val="Times New Roman"/>
        <family val="1"/>
      </rPr>
      <t xml:space="preserve"> 2</t>
    </r>
    <r>
      <rPr>
        <sz val="10"/>
        <rFont val="宋体"/>
        <family val="3"/>
        <charset val="134"/>
      </rPr>
      <t>个临时展厅、</t>
    </r>
    <r>
      <rPr>
        <sz val="10"/>
        <rFont val="Times New Roman"/>
        <family val="1"/>
      </rPr>
      <t xml:space="preserve">8 </t>
    </r>
    <r>
      <rPr>
        <sz val="10"/>
        <rFont val="宋体"/>
        <family val="3"/>
        <charset val="134"/>
      </rPr>
      <t>类库房，总平区域设升降柱与固定柱，补全监控盲区、升级门禁与供电系统，完善综合管线配套。</t>
    </r>
    <r>
      <rPr>
        <sz val="10"/>
        <rFont val="Times New Roman"/>
        <family val="1"/>
      </rPr>
      <t xml:space="preserve">
5</t>
    </r>
    <r>
      <rPr>
        <sz val="10"/>
        <rFont val="宋体"/>
        <family val="3"/>
        <charset val="134"/>
      </rPr>
      <t>、实施周期：</t>
    </r>
    <r>
      <rPr>
        <sz val="10"/>
        <rFont val="Times New Roman"/>
        <family val="1"/>
      </rPr>
      <t>12</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数量指标：入侵和紧急报警设备购置</t>
    </r>
    <r>
      <rPr>
        <sz val="10"/>
        <rFont val="Times New Roman"/>
        <family val="1"/>
      </rPr>
      <t>=52</t>
    </r>
    <r>
      <rPr>
        <sz val="10"/>
        <rFont val="宋体"/>
        <family val="3"/>
        <charset val="134"/>
      </rPr>
      <t>（台</t>
    </r>
    <r>
      <rPr>
        <sz val="10"/>
        <rFont val="Times New Roman"/>
        <family val="1"/>
      </rPr>
      <t>/</t>
    </r>
    <r>
      <rPr>
        <sz val="10"/>
        <rFont val="宋体"/>
        <family val="3"/>
        <charset val="134"/>
      </rPr>
      <t>套</t>
    </r>
    <r>
      <rPr>
        <sz val="10"/>
        <rFont val="Times New Roman"/>
        <family val="1"/>
      </rPr>
      <t>/</t>
    </r>
    <r>
      <rPr>
        <sz val="10"/>
        <rFont val="宋体"/>
        <family val="3"/>
        <charset val="134"/>
      </rPr>
      <t>个）；</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数量指标：防暴保护设施设备购置</t>
    </r>
    <r>
      <rPr>
        <sz val="10"/>
        <rFont val="Times New Roman"/>
        <family val="1"/>
      </rPr>
      <t>=87</t>
    </r>
    <r>
      <rPr>
        <sz val="10"/>
        <rFont val="宋体"/>
        <family val="3"/>
        <charset val="134"/>
      </rPr>
      <t>根；</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数量指标：视频监控设备购置</t>
    </r>
    <r>
      <rPr>
        <sz val="10"/>
        <rFont val="Times New Roman"/>
        <family val="1"/>
      </rPr>
      <t>=188</t>
    </r>
    <r>
      <rPr>
        <sz val="10"/>
        <rFont val="宋体"/>
        <family val="3"/>
        <charset val="134"/>
      </rPr>
      <t>（台</t>
    </r>
    <r>
      <rPr>
        <sz val="10"/>
        <rFont val="Times New Roman"/>
        <family val="1"/>
      </rPr>
      <t>/</t>
    </r>
    <r>
      <rPr>
        <sz val="10"/>
        <rFont val="宋体"/>
        <family val="3"/>
        <charset val="134"/>
      </rPr>
      <t>套</t>
    </r>
    <r>
      <rPr>
        <sz val="10"/>
        <rFont val="Times New Roman"/>
        <family val="1"/>
      </rPr>
      <t>/</t>
    </r>
    <r>
      <rPr>
        <sz val="10"/>
        <rFont val="宋体"/>
        <family val="3"/>
        <charset val="134"/>
      </rPr>
      <t>个）；</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数量指标：出入口控制设备购置</t>
    </r>
    <r>
      <rPr>
        <sz val="10"/>
        <rFont val="Times New Roman"/>
        <family val="1"/>
      </rPr>
      <t>=152</t>
    </r>
    <r>
      <rPr>
        <sz val="10"/>
        <rFont val="宋体"/>
        <family val="3"/>
        <charset val="134"/>
      </rPr>
      <t>（台</t>
    </r>
    <r>
      <rPr>
        <sz val="10"/>
        <rFont val="Times New Roman"/>
        <family val="1"/>
      </rPr>
      <t>/</t>
    </r>
    <r>
      <rPr>
        <sz val="10"/>
        <rFont val="宋体"/>
        <family val="3"/>
        <charset val="134"/>
      </rPr>
      <t>套</t>
    </r>
    <r>
      <rPr>
        <sz val="10"/>
        <rFont val="Times New Roman"/>
        <family val="1"/>
      </rPr>
      <t>/</t>
    </r>
    <r>
      <rPr>
        <sz val="10"/>
        <rFont val="宋体"/>
        <family val="3"/>
        <charset val="134"/>
      </rPr>
      <t>个）；</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数量指标：安防供配电设备购置</t>
    </r>
    <r>
      <rPr>
        <sz val="10"/>
        <rFont val="Times New Roman"/>
        <family val="1"/>
      </rPr>
      <t>=47</t>
    </r>
    <r>
      <rPr>
        <sz val="10"/>
        <rFont val="宋体"/>
        <family val="3"/>
        <charset val="134"/>
      </rPr>
      <t>（台</t>
    </r>
    <r>
      <rPr>
        <sz val="10"/>
        <rFont val="Times New Roman"/>
        <family val="1"/>
      </rPr>
      <t>/</t>
    </r>
    <r>
      <rPr>
        <sz val="10"/>
        <rFont val="宋体"/>
        <family val="3"/>
        <charset val="134"/>
      </rPr>
      <t>套</t>
    </r>
    <r>
      <rPr>
        <sz val="10"/>
        <rFont val="Times New Roman"/>
        <family val="1"/>
      </rPr>
      <t>/</t>
    </r>
    <r>
      <rPr>
        <sz val="10"/>
        <rFont val="宋体"/>
        <family val="3"/>
        <charset val="134"/>
      </rPr>
      <t>个）；</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质量指标：采购设备质量验收合格率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经济成本指标：项目总成本控制</t>
    </r>
    <r>
      <rPr>
        <sz val="10"/>
        <rFont val="Times New Roman"/>
        <family val="1"/>
      </rPr>
      <t>≤316</t>
    </r>
    <r>
      <rPr>
        <sz val="10"/>
        <rFont val="宋体"/>
        <family val="3"/>
        <charset val="134"/>
      </rPr>
      <t>万元；</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社会效益指标：文物安全重点区域监视率</t>
    </r>
    <r>
      <rPr>
        <sz val="10"/>
        <rFont val="Times New Roman"/>
        <family val="1"/>
      </rPr>
      <t>=100%</t>
    </r>
    <r>
      <rPr>
        <sz val="10"/>
        <rFont val="宋体"/>
        <family val="3"/>
        <charset val="134"/>
      </rPr>
      <t>（覆盖率）；</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社会效益指标：人员安全保障可靠性（定性）高；</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可持续影响指标：安防管控作用年限</t>
    </r>
    <r>
      <rPr>
        <sz val="10"/>
        <rFont val="Times New Roman"/>
        <family val="1"/>
      </rPr>
      <t>≥5</t>
    </r>
    <r>
      <rPr>
        <sz val="10"/>
        <rFont val="宋体"/>
        <family val="3"/>
        <charset val="134"/>
      </rPr>
      <t>年；</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服务对象满意度指标：群众对文物保护工作满意度</t>
    </r>
    <r>
      <rPr>
        <sz val="10"/>
        <rFont val="Times New Roman"/>
        <family val="1"/>
      </rPr>
      <t>≥90%</t>
    </r>
    <r>
      <rPr>
        <sz val="10"/>
        <rFont val="宋体"/>
        <family val="3"/>
        <charset val="134"/>
      </rPr>
      <t>。</t>
    </r>
  </si>
  <si>
    <t>成都市文物考古研究院</t>
  </si>
  <si>
    <r>
      <rPr>
        <sz val="11"/>
        <rFont val="宋体"/>
        <family val="3"/>
        <charset val="134"/>
      </rPr>
      <t>成都市不可移动文物调查研究及保护规划方案编制</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</si>
  <si>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落实《文物保护法》法定规划编制要求、国有文物资产审计整改任务及第四次全国文物普查成果落地工作，覆盖成都全域</t>
    </r>
    <r>
      <rPr>
        <sz val="10"/>
        <rFont val="Times New Roman"/>
        <family val="1"/>
      </rPr>
      <t xml:space="preserve"> 7000 </t>
    </r>
    <r>
      <rPr>
        <sz val="10"/>
        <rFont val="宋体"/>
        <family val="3"/>
        <charset val="134"/>
      </rPr>
      <t>余处不可移动文物，构建全市统一的文化遗产价值、保护、利用、实施四大顶层体系，统一各区（市）县文物规划编制技术标准，形成</t>
    </r>
    <r>
      <rPr>
        <sz val="10"/>
        <rFont val="Times New Roman"/>
        <family val="1"/>
      </rPr>
      <t>“</t>
    </r>
    <r>
      <rPr>
        <sz val="10"/>
        <rFont val="宋体"/>
        <family val="3"/>
        <charset val="134"/>
      </rPr>
      <t>文化</t>
    </r>
    <r>
      <rPr>
        <sz val="10"/>
        <rFont val="Times New Roman"/>
        <family val="1"/>
      </rPr>
      <t xml:space="preserve"> + </t>
    </r>
    <r>
      <rPr>
        <sz val="10"/>
        <rFont val="宋体"/>
        <family val="3"/>
        <charset val="134"/>
      </rPr>
      <t>国土空间</t>
    </r>
    <r>
      <rPr>
        <sz val="10"/>
        <rFont val="Times New Roman"/>
        <family val="1"/>
      </rPr>
      <t xml:space="preserve">” </t>
    </r>
    <r>
      <rPr>
        <sz val="10"/>
        <rFont val="宋体"/>
        <family val="3"/>
        <charset val="134"/>
      </rPr>
      <t>协同保护格局，填补市级全域文物统筹规划空白，夯实国家中心城市文化遗产保护制度基础。</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成都市全市行政辖区全域，覆盖所有区（市）县全部不可移动文物点位。</t>
    </r>
    <r>
      <rPr>
        <sz val="10"/>
        <rFont val="Times New Roman"/>
        <family val="1"/>
      </rPr>
      <t xml:space="preserve">
3</t>
    </r>
    <r>
      <rPr>
        <sz val="10"/>
        <rFont val="宋体"/>
        <family val="3"/>
        <charset val="134"/>
      </rPr>
      <t>、需要解决的问题</t>
    </r>
    <r>
      <rPr>
        <sz val="10"/>
        <rFont val="Times New Roman"/>
        <family val="1"/>
      </rPr>
      <t xml:space="preserve">
  </t>
    </r>
    <r>
      <rPr>
        <sz val="10"/>
        <rFont val="宋体"/>
        <family val="3"/>
        <charset val="134"/>
      </rPr>
      <t>全市</t>
    </r>
    <r>
      <rPr>
        <sz val="10"/>
        <rFont val="Times New Roman"/>
        <family val="1"/>
      </rPr>
      <t xml:space="preserve"> 7000 </t>
    </r>
    <r>
      <rPr>
        <sz val="10"/>
        <rFont val="宋体"/>
        <family val="3"/>
        <charset val="134"/>
      </rPr>
      <t>余处不可移动文物无市级统筹顶层规划，各区县规划标准不统一、保护措施同质化；第四次全国文物普查海量数据闲置无法落地，审计整改缺少长效机制，缺少分级价值阐释体系与连片保护空间布局方案。</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整理</t>
    </r>
    <r>
      <rPr>
        <sz val="10"/>
        <rFont val="Times New Roman"/>
        <family val="1"/>
      </rPr>
      <t>7000</t>
    </r>
    <r>
      <rPr>
        <sz val="10"/>
        <rFont val="宋体"/>
        <family val="3"/>
        <charset val="134"/>
      </rPr>
      <t>处文物空间数据集；开展价值体系、保护利用体系研究；编制市级总体规划，配套重大项目清单；印制</t>
    </r>
    <r>
      <rPr>
        <sz val="10"/>
        <rFont val="Times New Roman"/>
        <family val="1"/>
      </rPr>
      <t>50</t>
    </r>
    <r>
      <rPr>
        <sz val="10"/>
        <rFont val="宋体"/>
        <family val="3"/>
        <charset val="134"/>
      </rPr>
      <t>套纸质成果，同步指导区县规划编制。</t>
    </r>
    <r>
      <rPr>
        <sz val="10"/>
        <rFont val="Times New Roman"/>
        <family val="1"/>
      </rPr>
      <t xml:space="preserve">
5</t>
    </r>
    <r>
      <rPr>
        <sz val="10"/>
        <rFont val="宋体"/>
        <family val="3"/>
        <charset val="134"/>
      </rPr>
      <t>、实施周期：</t>
    </r>
    <r>
      <rPr>
        <sz val="10"/>
        <rFont val="Times New Roman"/>
        <family val="1"/>
      </rPr>
      <t>15</t>
    </r>
    <r>
      <rPr>
        <sz val="10"/>
        <rFont val="宋体"/>
        <family val="3"/>
        <charset val="134"/>
      </rPr>
      <t>个月。</t>
    </r>
    <r>
      <rPr>
        <sz val="10"/>
        <rFont val="Times New Roman"/>
        <family val="1"/>
      </rPr>
      <t xml:space="preserve">
6</t>
    </r>
    <r>
      <rPr>
        <sz val="10"/>
        <rFont val="宋体"/>
        <family val="3"/>
        <charset val="134"/>
      </rPr>
      <t>、绩效目标：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数量指标：完成成都市不可移动文物调查研究报告</t>
    </r>
    <r>
      <rPr>
        <sz val="10"/>
        <rFont val="Times New Roman"/>
        <family val="1"/>
      </rPr>
      <t>=1</t>
    </r>
    <r>
      <rPr>
        <sz val="10"/>
        <rFont val="宋体"/>
        <family val="3"/>
        <charset val="134"/>
      </rPr>
      <t>个；</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数量指标：成都市不可移动文物保护规划</t>
    </r>
    <r>
      <rPr>
        <sz val="10"/>
        <rFont val="Times New Roman"/>
        <family val="1"/>
      </rPr>
      <t>=1</t>
    </r>
    <r>
      <rPr>
        <sz val="10"/>
        <rFont val="宋体"/>
        <family val="3"/>
        <charset val="134"/>
      </rPr>
      <t>个；</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质量指标：成都市不可移动文物调查研究报告通过验收率</t>
    </r>
    <r>
      <rPr>
        <sz val="10"/>
        <rFont val="Times New Roman"/>
        <family val="1"/>
      </rPr>
      <t>≥95%</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时效指标：成都市不可移动文物调查研究报告完成时间</t>
    </r>
    <r>
      <rPr>
        <sz val="10"/>
        <rFont val="Times New Roman"/>
        <family val="1"/>
      </rPr>
      <t>≤120</t>
    </r>
    <r>
      <rPr>
        <sz val="10"/>
        <rFont val="宋体"/>
        <family val="3"/>
        <charset val="134"/>
      </rPr>
      <t>个自然日；</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时效指标：成都市不可移动文物保护规划完成时间</t>
    </r>
    <r>
      <rPr>
        <sz val="10"/>
        <rFont val="Times New Roman"/>
        <family val="1"/>
      </rPr>
      <t>≤240</t>
    </r>
    <r>
      <rPr>
        <sz val="10"/>
        <rFont val="宋体"/>
        <family val="3"/>
        <charset val="134"/>
      </rPr>
      <t>个自然日；</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15</t>
    </r>
    <r>
      <rPr>
        <sz val="10"/>
        <rFont val="书宋-简"/>
        <charset val="134"/>
      </rPr>
      <t>个月</t>
    </r>
    <r>
      <rPr>
        <sz val="10"/>
        <rFont val="宋体"/>
        <family val="3"/>
        <charset val="134"/>
      </rPr>
      <t>；</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经济成本指标：项目总成本控制</t>
    </r>
    <r>
      <rPr>
        <sz val="10"/>
        <rFont val="Times New Roman"/>
        <family val="1"/>
      </rPr>
      <t>≤128</t>
    </r>
    <r>
      <rPr>
        <sz val="10"/>
        <rFont val="宋体"/>
        <family val="3"/>
        <charset val="134"/>
      </rPr>
      <t>万元；；</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经济效益指标：区域文物展示利用率提升幅度</t>
    </r>
    <r>
      <rPr>
        <sz val="10"/>
        <rFont val="Times New Roman"/>
        <family val="1"/>
      </rPr>
      <t>≥10%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社会效益指标：指导各区市县编制本域文物保护规划</t>
    </r>
    <r>
      <rPr>
        <sz val="10"/>
        <rFont val="Times New Roman"/>
        <family val="1"/>
      </rPr>
      <t>≥20</t>
    </r>
    <r>
      <rPr>
        <sz val="10"/>
        <rFont val="宋体"/>
        <family val="3"/>
        <charset val="134"/>
      </rPr>
      <t>个；</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可持续影响指标：规划落地长效管护周期</t>
    </r>
    <r>
      <rPr>
        <sz val="10"/>
        <rFont val="Times New Roman"/>
        <family val="1"/>
      </rPr>
      <t>≥15</t>
    </r>
    <r>
      <rPr>
        <sz val="10"/>
        <rFont val="宋体"/>
        <family val="3"/>
        <charset val="134"/>
      </rPr>
      <t>年；</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服务对象满意度指标：评审专家对方案成果满意度</t>
    </r>
    <r>
      <rPr>
        <sz val="10"/>
        <rFont val="Times New Roman"/>
        <family val="1"/>
      </rPr>
      <t>≥90%</t>
    </r>
    <r>
      <rPr>
        <sz val="10"/>
        <rFont val="宋体"/>
        <family val="3"/>
        <charset val="134"/>
      </rPr>
      <t>。</t>
    </r>
  </si>
  <si>
    <r>
      <rPr>
        <sz val="11"/>
        <rFont val="宋体"/>
        <family val="3"/>
        <charset val="134"/>
      </rPr>
      <t>成都市文物考古研究院</t>
    </r>
  </si>
  <si>
    <r>
      <rPr>
        <sz val="11"/>
        <color theme="1"/>
        <rFont val="宋体"/>
        <family val="3"/>
        <charset val="134"/>
      </rPr>
      <t>成都金沙遗址总体阐释展示项目方案设计项目编制</t>
    </r>
  </si>
  <si>
    <r>
      <rPr>
        <sz val="10"/>
        <color theme="1"/>
        <rFont val="Times New Roman"/>
        <family val="1"/>
      </rPr>
      <t>1</t>
    </r>
    <r>
      <rPr>
        <sz val="10"/>
        <color theme="1"/>
        <rFont val="宋体"/>
        <family val="3"/>
        <charset val="134"/>
      </rPr>
      <t>、项目定位</t>
    </r>
    <r>
      <rPr>
        <sz val="10"/>
        <color theme="1"/>
        <rFont val="Times New Roman"/>
        <family val="1"/>
      </rPr>
      <t xml:space="preserve">
  </t>
    </r>
    <r>
      <rPr>
        <sz val="10"/>
        <color theme="1"/>
        <rFont val="宋体"/>
        <family val="3"/>
        <charset val="134"/>
      </rPr>
      <t>国家、四川省三星堆</t>
    </r>
    <r>
      <rPr>
        <sz val="10"/>
        <color theme="1"/>
        <rFont val="Times New Roman"/>
        <family val="1"/>
      </rPr>
      <t>——</t>
    </r>
    <r>
      <rPr>
        <sz val="10"/>
        <color theme="1"/>
        <rFont val="宋体"/>
        <family val="3"/>
        <charset val="134"/>
      </rPr>
      <t>金沙联合申遗工作部署，对标</t>
    </r>
    <r>
      <rPr>
        <sz val="10"/>
        <color theme="1"/>
        <rFont val="Times New Roman"/>
        <family val="1"/>
      </rPr>
      <t>2028</t>
    </r>
    <r>
      <rPr>
        <sz val="10"/>
        <color theme="1"/>
        <rFont val="宋体"/>
        <family val="3"/>
        <charset val="134"/>
      </rPr>
      <t>年中国申报世界文化遗产唯一项目评审标准，以</t>
    </r>
    <r>
      <rPr>
        <sz val="10"/>
        <color theme="1"/>
        <rFont val="Times New Roman"/>
        <family val="1"/>
      </rPr>
      <t>38</t>
    </r>
    <r>
      <rPr>
        <sz val="10"/>
        <color theme="1"/>
        <rFont val="宋体"/>
        <family val="3"/>
        <charset val="134"/>
      </rPr>
      <t>公顷金沙遗产区为核心，统筹祭祀、宫殿、作坊等全类型遗存价值阐释，统一金沙与三星堆展示叙事逻辑，补齐遗址整体展示顶层设计空白，系统化提升遗产展示、保护、阐释一体化水平，为国际专家现场评估提供完整技术支撑，传承古蜀文明、赋能成都文旅融合高质量发展。</t>
    </r>
    <r>
      <rPr>
        <sz val="10"/>
        <color theme="1"/>
        <rFont val="Times New Roman"/>
        <family val="1"/>
      </rPr>
      <t xml:space="preserve">
2</t>
    </r>
    <r>
      <rPr>
        <sz val="10"/>
        <color theme="1"/>
        <rFont val="宋体"/>
        <family val="3"/>
        <charset val="134"/>
      </rPr>
      <t>、项目地址</t>
    </r>
    <r>
      <rPr>
        <sz val="10"/>
        <color theme="1"/>
        <rFont val="Times New Roman"/>
        <family val="1"/>
      </rPr>
      <t xml:space="preserve">
  </t>
    </r>
    <r>
      <rPr>
        <sz val="10"/>
        <color theme="1"/>
        <rFont val="宋体"/>
        <family val="3"/>
        <charset val="134"/>
      </rPr>
      <t>成都市金沙遗址遗产区全域，规划设计总面积约</t>
    </r>
    <r>
      <rPr>
        <sz val="10"/>
        <color theme="1"/>
        <rFont val="Times New Roman"/>
        <family val="1"/>
      </rPr>
      <t>38</t>
    </r>
    <r>
      <rPr>
        <sz val="10"/>
        <color theme="1"/>
        <rFont val="宋体"/>
        <family val="3"/>
        <charset val="134"/>
      </rPr>
      <t>公顷，含金沙遗址博物馆园区内</t>
    </r>
    <r>
      <rPr>
        <sz val="10"/>
        <color theme="1"/>
        <rFont val="Times New Roman"/>
        <family val="1"/>
      </rPr>
      <t>4</t>
    </r>
    <r>
      <rPr>
        <sz val="10"/>
        <color theme="1"/>
        <rFont val="宋体"/>
        <family val="3"/>
        <charset val="134"/>
      </rPr>
      <t>处新增考古发掘点位。</t>
    </r>
    <r>
      <rPr>
        <sz val="10"/>
        <color theme="1"/>
        <rFont val="Times New Roman"/>
        <family val="1"/>
      </rPr>
      <t xml:space="preserve">
3</t>
    </r>
    <r>
      <rPr>
        <sz val="10"/>
        <color theme="1"/>
        <rFont val="宋体"/>
        <family val="3"/>
        <charset val="134"/>
      </rPr>
      <t>、需要解决的问题</t>
    </r>
    <r>
      <rPr>
        <sz val="10"/>
        <color theme="1"/>
        <rFont val="Times New Roman"/>
        <family val="1"/>
      </rPr>
      <t xml:space="preserve">
  </t>
    </r>
    <r>
      <rPr>
        <sz val="10"/>
        <color theme="1"/>
        <rFont val="宋体"/>
        <family val="3"/>
        <charset val="134"/>
      </rPr>
      <t>遗址缺乏统一整体阐释展示框架，</t>
    </r>
    <r>
      <rPr>
        <sz val="10"/>
        <color theme="1"/>
        <rFont val="Times New Roman"/>
        <family val="1"/>
      </rPr>
      <t>5</t>
    </r>
    <r>
      <rPr>
        <sz val="10"/>
        <color theme="1"/>
        <rFont val="宋体"/>
        <family val="3"/>
        <charset val="134"/>
      </rPr>
      <t>类遗产要素、</t>
    </r>
    <r>
      <rPr>
        <sz val="10"/>
        <color theme="1"/>
        <rFont val="Times New Roman"/>
        <family val="1"/>
      </rPr>
      <t>14</t>
    </r>
    <r>
      <rPr>
        <sz val="10"/>
        <color theme="1"/>
        <rFont val="宋体"/>
        <family val="3"/>
        <charset val="134"/>
      </rPr>
      <t>处遗存点位价值割裂；</t>
    </r>
    <r>
      <rPr>
        <sz val="10"/>
        <color theme="1"/>
        <rFont val="Times New Roman"/>
        <family val="1"/>
      </rPr>
      <t>4</t>
    </r>
    <r>
      <rPr>
        <sz val="10"/>
        <color theme="1"/>
        <rFont val="宋体"/>
        <family val="3"/>
        <charset val="134"/>
      </rPr>
      <t>处新发现祭祀、居住遗迹无专项保护展示方案，未开展三维测绘与风险评估，展示手段单一、空间流线、标识系统缺乏统筹，整体呈现达不到世界遗产价值阐释完整性要求。</t>
    </r>
    <r>
      <rPr>
        <sz val="10"/>
        <color theme="1"/>
        <rFont val="Times New Roman"/>
        <family val="1"/>
      </rPr>
      <t xml:space="preserve">
4</t>
    </r>
    <r>
      <rPr>
        <sz val="10"/>
        <color theme="1"/>
        <rFont val="宋体"/>
        <family val="3"/>
        <charset val="134"/>
      </rPr>
      <t>、实施内容</t>
    </r>
    <r>
      <rPr>
        <sz val="10"/>
        <color theme="1"/>
        <rFont val="Times New Roman"/>
        <family val="1"/>
      </rPr>
      <t xml:space="preserve">
  </t>
    </r>
    <r>
      <rPr>
        <sz val="10"/>
        <color theme="1"/>
        <rFont val="宋体"/>
        <family val="3"/>
        <charset val="134"/>
      </rPr>
      <t>编制全域总体阐释方案，统筹</t>
    </r>
    <r>
      <rPr>
        <sz val="10"/>
        <color theme="1"/>
        <rFont val="Times New Roman"/>
        <family val="1"/>
      </rPr>
      <t>5</t>
    </r>
    <r>
      <rPr>
        <sz val="10"/>
        <color theme="1"/>
        <rFont val="宋体"/>
        <family val="3"/>
        <charset val="134"/>
      </rPr>
      <t>类遗存</t>
    </r>
    <r>
      <rPr>
        <sz val="10"/>
        <color theme="1"/>
        <rFont val="Times New Roman"/>
        <family val="1"/>
      </rPr>
      <t>14</t>
    </r>
    <r>
      <rPr>
        <sz val="10"/>
        <color theme="1"/>
        <rFont val="宋体"/>
        <family val="3"/>
        <charset val="134"/>
      </rPr>
      <t>处点位；完成</t>
    </r>
    <r>
      <rPr>
        <sz val="10"/>
        <color theme="1"/>
        <rFont val="Times New Roman"/>
        <family val="1"/>
      </rPr>
      <t>4</t>
    </r>
    <r>
      <rPr>
        <sz val="10"/>
        <color theme="1"/>
        <rFont val="宋体"/>
        <family val="3"/>
        <charset val="134"/>
      </rPr>
      <t>处遗迹合计</t>
    </r>
    <r>
      <rPr>
        <sz val="10"/>
        <color theme="1"/>
        <rFont val="Times New Roman"/>
        <family val="1"/>
      </rPr>
      <t>1141</t>
    </r>
    <r>
      <rPr>
        <sz val="10"/>
        <color theme="1"/>
        <rFont val="宋体"/>
        <family val="3"/>
        <charset val="134"/>
      </rPr>
      <t>㎡专项设计；开展航拍三维数据采集、遗产风险研判。</t>
    </r>
    <r>
      <rPr>
        <sz val="10"/>
        <color theme="1"/>
        <rFont val="Times New Roman"/>
        <family val="1"/>
      </rPr>
      <t xml:space="preserve">
5</t>
    </r>
    <r>
      <rPr>
        <sz val="10"/>
        <color theme="1"/>
        <rFont val="宋体"/>
        <family val="3"/>
        <charset val="134"/>
      </rPr>
      <t>、实施周期：</t>
    </r>
    <r>
      <rPr>
        <sz val="10"/>
        <color theme="1"/>
        <rFont val="Times New Roman"/>
        <family val="1"/>
      </rPr>
      <t>3</t>
    </r>
    <r>
      <rPr>
        <sz val="10"/>
        <color theme="1"/>
        <rFont val="宋体"/>
        <family val="3"/>
        <charset val="134"/>
      </rPr>
      <t>个月。</t>
    </r>
    <r>
      <rPr>
        <sz val="10"/>
        <color theme="1"/>
        <rFont val="Times New Roman"/>
        <family val="1"/>
      </rPr>
      <t xml:space="preserve">
6</t>
    </r>
    <r>
      <rPr>
        <sz val="10"/>
        <color theme="1"/>
        <rFont val="宋体"/>
        <family val="3"/>
        <charset val="134"/>
      </rPr>
      <t>、绩效指标：</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数量指标：方案编制数量</t>
    </r>
    <r>
      <rPr>
        <sz val="10"/>
        <color theme="1"/>
        <rFont val="Times New Roman"/>
        <family val="1"/>
      </rPr>
      <t>=1</t>
    </r>
    <r>
      <rPr>
        <sz val="10"/>
        <color theme="1"/>
        <rFont val="宋体"/>
        <family val="3"/>
        <charset val="134"/>
      </rPr>
      <t>个；</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质量指标：验收通过率</t>
    </r>
    <r>
      <rPr>
        <sz val="10"/>
        <color theme="1"/>
        <rFont val="Times New Roman"/>
        <family val="1"/>
      </rPr>
      <t>≥95%</t>
    </r>
    <r>
      <rPr>
        <sz val="10"/>
        <color theme="1"/>
        <rFont val="书宋-简"/>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时效指标：项目完成时间资金下达后</t>
    </r>
    <r>
      <rPr>
        <sz val="10"/>
        <color theme="1"/>
        <rFont val="Times New Roman"/>
        <family val="1"/>
      </rPr>
      <t>3</t>
    </r>
    <r>
      <rPr>
        <sz val="10"/>
        <color theme="1"/>
        <rFont val="书宋-简"/>
        <charset val="134"/>
      </rPr>
      <t>个月</t>
    </r>
    <r>
      <rPr>
        <sz val="10"/>
        <color theme="1"/>
        <rFont val="宋体"/>
        <family val="3"/>
        <charset val="134"/>
      </rPr>
      <t>；</t>
    </r>
    <r>
      <rPr>
        <sz val="10"/>
        <color theme="1"/>
        <rFont val="Times New Roman"/>
        <family val="1"/>
      </rPr>
      <t xml:space="preserve">
</t>
    </r>
    <r>
      <rPr>
        <sz val="10"/>
        <color theme="1"/>
        <rFont val="宋体"/>
        <family val="3"/>
        <charset val="134"/>
      </rPr>
      <t>成本指标</t>
    </r>
    <r>
      <rPr>
        <sz val="10"/>
        <color theme="1"/>
        <rFont val="Times New Roman"/>
        <family val="1"/>
      </rPr>
      <t>-</t>
    </r>
    <r>
      <rPr>
        <sz val="10"/>
        <color theme="1"/>
        <rFont val="宋体"/>
        <family val="3"/>
        <charset val="134"/>
      </rPr>
      <t>经济成本指标：项目总支出</t>
    </r>
    <r>
      <rPr>
        <sz val="10"/>
        <color theme="1"/>
        <rFont val="Times New Roman"/>
        <family val="1"/>
      </rPr>
      <t>≤197</t>
    </r>
    <r>
      <rPr>
        <sz val="10"/>
        <color theme="1"/>
        <rFont val="宋体"/>
        <family val="3"/>
        <charset val="134"/>
      </rPr>
      <t>万元；</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社会效益指标：有效提升金沙遗址的社会影响力（定性）提升；</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生态效益指标：改善遗址保存环境科学保护遗址生态环境（提高）；</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可持续影响指标：扩大金沙遗址核心价值社会影响力（定性）持续扩大；</t>
    </r>
    <r>
      <rPr>
        <sz val="10"/>
        <color theme="1"/>
        <rFont val="Times New Roman"/>
        <family val="1"/>
      </rPr>
      <t xml:space="preserve">
</t>
    </r>
    <r>
      <rPr>
        <sz val="10"/>
        <color theme="1"/>
        <rFont val="宋体"/>
        <family val="3"/>
        <charset val="134"/>
      </rPr>
      <t>满意度指标</t>
    </r>
    <r>
      <rPr>
        <sz val="10"/>
        <color theme="1"/>
        <rFont val="Times New Roman"/>
        <family val="1"/>
      </rPr>
      <t>-</t>
    </r>
    <r>
      <rPr>
        <sz val="10"/>
        <color theme="1"/>
        <rFont val="宋体"/>
        <family val="3"/>
        <charset val="134"/>
      </rPr>
      <t>服务对象满意度指标：评审专家对方案成果满意度</t>
    </r>
    <r>
      <rPr>
        <sz val="10"/>
        <color theme="1"/>
        <rFont val="Times New Roman"/>
        <family val="1"/>
      </rPr>
      <t>≥95%</t>
    </r>
    <r>
      <rPr>
        <sz val="10"/>
        <color theme="1"/>
        <rFont val="宋体"/>
        <family val="3"/>
        <charset val="134"/>
      </rPr>
      <t>。</t>
    </r>
  </si>
  <si>
    <r>
      <rPr>
        <sz val="11"/>
        <rFont val="宋体"/>
        <family val="3"/>
        <charset val="134"/>
      </rPr>
      <t>成都市</t>
    </r>
    <r>
      <rPr>
        <sz val="11"/>
        <rFont val="Times New Roman"/>
        <family val="1"/>
      </rPr>
      <t>2026</t>
    </r>
    <r>
      <rPr>
        <sz val="11"/>
        <rFont val="宋体"/>
        <family val="3"/>
        <charset val="134"/>
      </rPr>
      <t>年考古发掘项目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</si>
  <si>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落实文物法和成都市文物保护管理条例及考古发掘工作相关法律法规，保障城市各类产业、住宅、市政、公园等建设项目合法落地，对新增的</t>
    </r>
    <r>
      <rPr>
        <sz val="10"/>
        <rFont val="Times New Roman"/>
        <family val="1"/>
      </rPr>
      <t>28</t>
    </r>
    <r>
      <rPr>
        <sz val="10"/>
        <rFont val="宋体"/>
        <family val="3"/>
        <charset val="134"/>
      </rPr>
      <t>个经勘探发现地下文物遗存的地块开展考古发掘与出土资料整理，完整摸清地下遗存分布、文化内涵，规避建设施工文物损毁风险，平衡城市开发建设与地下文物安全保护，持续优化成都营商环境。</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成都市行政区域内</t>
    </r>
    <r>
      <rPr>
        <sz val="10"/>
        <rFont val="Times New Roman"/>
        <family val="1"/>
      </rPr>
      <t>28</t>
    </r>
    <r>
      <rPr>
        <sz val="10"/>
        <rFont val="宋体"/>
        <family val="3"/>
        <charset val="134"/>
      </rPr>
      <t>个项目地块，覆盖东部新区、彭州、金牛、青羊、锦江、郫都等区域，含产业园、安置房、市政道路、公园、学校、住宅地块等。</t>
    </r>
    <r>
      <rPr>
        <sz val="10"/>
        <rFont val="Times New Roman"/>
        <family val="1"/>
      </rPr>
      <t xml:space="preserve">
3</t>
    </r>
    <r>
      <rPr>
        <sz val="10"/>
        <rFont val="宋体"/>
        <family val="3"/>
        <charset val="134"/>
      </rPr>
      <t>、实施内容</t>
    </r>
    <r>
      <rPr>
        <sz val="10"/>
        <rFont val="Times New Roman"/>
        <family val="1"/>
      </rPr>
      <t xml:space="preserve">
    </t>
    </r>
    <r>
      <rPr>
        <sz val="10"/>
        <rFont val="宋体"/>
        <family val="3"/>
        <charset val="134"/>
      </rPr>
      <t>完成</t>
    </r>
    <r>
      <rPr>
        <sz val="10"/>
        <rFont val="Times New Roman"/>
        <family val="1"/>
      </rPr>
      <t>28</t>
    </r>
    <r>
      <rPr>
        <sz val="10"/>
        <rFont val="宋体"/>
        <family val="3"/>
        <charset val="134"/>
      </rPr>
      <t>个地块总计</t>
    </r>
    <r>
      <rPr>
        <sz val="10"/>
        <rFont val="Times New Roman"/>
        <family val="1"/>
      </rPr>
      <t>16110</t>
    </r>
    <r>
      <rPr>
        <sz val="10"/>
        <rFont val="宋体"/>
        <family val="3"/>
        <charset val="134"/>
      </rPr>
      <t>㎡考古发掘，深入了解地下、水下古代文化遗存的结构、布局、性质、文化面貌及内涵等基本情况。</t>
    </r>
    <r>
      <rPr>
        <sz val="10"/>
        <rFont val="Times New Roman"/>
        <family val="1"/>
      </rPr>
      <t xml:space="preserve">
4</t>
    </r>
    <r>
      <rPr>
        <sz val="10"/>
        <rFont val="宋体"/>
        <family val="3"/>
        <charset val="134"/>
      </rPr>
      <t>、实施周期：</t>
    </r>
    <r>
      <rPr>
        <sz val="10"/>
        <rFont val="Times New Roman"/>
        <family val="1"/>
      </rPr>
      <t>6</t>
    </r>
    <r>
      <rPr>
        <sz val="10"/>
        <rFont val="宋体"/>
        <family val="3"/>
        <charset val="134"/>
      </rPr>
      <t>个月。</t>
    </r>
    <r>
      <rPr>
        <sz val="10"/>
        <rFont val="Times New Roman"/>
        <family val="1"/>
      </rPr>
      <t xml:space="preserve">
5</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数量指标：出土文物小件数量（可修复器物）≧</t>
    </r>
    <r>
      <rPr>
        <sz val="10"/>
        <rFont val="Times New Roman"/>
        <family val="1"/>
      </rPr>
      <t>200</t>
    </r>
    <r>
      <rPr>
        <sz val="10"/>
        <rFont val="宋体"/>
        <family val="3"/>
        <charset val="134"/>
      </rPr>
      <t>件；</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数量指标：整理文物数量（含照相、绘图等）≧</t>
    </r>
    <r>
      <rPr>
        <sz val="10"/>
        <rFont val="Times New Roman"/>
        <family val="1"/>
      </rPr>
      <t>400</t>
    </r>
    <r>
      <rPr>
        <sz val="10"/>
        <rFont val="宋体"/>
        <family val="3"/>
        <charset val="134"/>
      </rPr>
      <t>件；</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数量指标：发掘面积≧</t>
    </r>
    <r>
      <rPr>
        <sz val="10"/>
        <rFont val="Times New Roman"/>
        <family val="1"/>
      </rPr>
      <t>15000</t>
    </r>
    <r>
      <rPr>
        <sz val="10"/>
        <rFont val="宋体"/>
        <family val="3"/>
        <charset val="134"/>
      </rPr>
      <t>平方米；</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质量指标：项目验收通过率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6</t>
    </r>
    <r>
      <rPr>
        <sz val="10"/>
        <rFont val="书宋-简"/>
        <charset val="134"/>
      </rPr>
      <t>个月</t>
    </r>
    <r>
      <rPr>
        <sz val="10"/>
        <rFont val="宋体"/>
        <family val="3"/>
        <charset val="134"/>
      </rPr>
      <t>；</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经济成本指标：项目总成本控制</t>
    </r>
    <r>
      <rPr>
        <sz val="10"/>
        <rFont val="Times New Roman"/>
        <family val="1"/>
      </rPr>
      <t>≤1175</t>
    </r>
    <r>
      <rPr>
        <sz val="10"/>
        <rFont val="宋体"/>
        <family val="3"/>
        <charset val="134"/>
      </rPr>
      <t>万元；</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社会效益指标：持续丰富成都历史文化名城内涵（提升）；</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可持续影响指标：成果有效服务年限</t>
    </r>
    <r>
      <rPr>
        <sz val="10"/>
        <rFont val="Times New Roman"/>
        <family val="1"/>
      </rPr>
      <t>≥10</t>
    </r>
    <r>
      <rPr>
        <sz val="10"/>
        <rFont val="宋体"/>
        <family val="3"/>
        <charset val="134"/>
      </rPr>
      <t>年；</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服务对象满意度指标：合作单位满意度</t>
    </r>
    <r>
      <rPr>
        <sz val="10"/>
        <rFont val="Times New Roman"/>
        <family val="1"/>
      </rPr>
      <t>=100%</t>
    </r>
    <r>
      <rPr>
        <sz val="10"/>
        <rFont val="宋体"/>
        <family val="3"/>
        <charset val="134"/>
      </rPr>
      <t>。</t>
    </r>
  </si>
  <si>
    <t>成都市文化数据中心</t>
  </si>
  <si>
    <r>
      <rPr>
        <sz val="11"/>
        <rFont val="宋体"/>
        <family val="3"/>
        <charset val="134"/>
      </rPr>
      <t>成都市一般不可移动文物（文物建筑）专项保护方案编制项目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</si>
  <si>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成都市一般不可移动文物（文物建筑）保护管理专项支撑项目，为基层文保、修缮实施统筹提供科学依据。</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成都市（覆盖全市</t>
    </r>
    <r>
      <rPr>
        <sz val="10"/>
        <rFont val="Times New Roman"/>
        <family val="1"/>
      </rPr>
      <t xml:space="preserve"> 23</t>
    </r>
    <r>
      <rPr>
        <sz val="10"/>
        <rFont val="宋体"/>
        <family val="3"/>
        <charset val="134"/>
      </rPr>
      <t>个区〈市〉县）</t>
    </r>
    <r>
      <rPr>
        <sz val="10"/>
        <rFont val="Times New Roman"/>
        <family val="1"/>
      </rPr>
      <t xml:space="preserve">
3</t>
    </r>
    <r>
      <rPr>
        <sz val="10"/>
        <rFont val="宋体"/>
        <family val="3"/>
        <charset val="134"/>
      </rPr>
      <t>、需要解决的问题</t>
    </r>
    <r>
      <rPr>
        <sz val="10"/>
        <rFont val="Times New Roman"/>
        <family val="1"/>
      </rPr>
      <t xml:space="preserve">
  </t>
    </r>
    <r>
      <rPr>
        <sz val="10"/>
        <rFont val="宋体"/>
        <family val="3"/>
        <charset val="134"/>
      </rPr>
      <t>全市一般不可移动文物数量大、分布广、类型多，部分文物建筑破损严重、私有产权保护不到位；管护标准不统一、安全隐患底数不清；保护措施碎片化、缺乏系统性方案，难以满足精细化、预防性保护要求。</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完成全市</t>
    </r>
    <r>
      <rPr>
        <sz val="10"/>
        <rFont val="Times New Roman"/>
        <family val="1"/>
      </rPr>
      <t xml:space="preserve"> 23 </t>
    </r>
    <r>
      <rPr>
        <sz val="10"/>
        <rFont val="宋体"/>
        <family val="3"/>
        <charset val="134"/>
      </rPr>
      <t>个区（市）县现状全覆盖调研，对不少于</t>
    </r>
    <r>
      <rPr>
        <sz val="10"/>
        <rFont val="Times New Roman"/>
        <family val="1"/>
      </rPr>
      <t xml:space="preserve"> 100 </t>
    </r>
    <r>
      <rPr>
        <sz val="10"/>
        <rFont val="宋体"/>
        <family val="3"/>
        <charset val="134"/>
      </rPr>
      <t>处文物建筑开展实地勘察、病害诊断与安全评估；系统梳理结构隐患、管理短板等问题，分类制定保护措施；编制形成《成都市一般不可移动文物（文物建筑）专项保护方案》。</t>
    </r>
    <r>
      <rPr>
        <sz val="10"/>
        <rFont val="Times New Roman"/>
        <family val="1"/>
      </rPr>
      <t xml:space="preserve">
5</t>
    </r>
    <r>
      <rPr>
        <sz val="10"/>
        <rFont val="宋体"/>
        <family val="3"/>
        <charset val="134"/>
      </rPr>
      <t>、实施周期：</t>
    </r>
    <r>
      <rPr>
        <sz val="10"/>
        <rFont val="Times New Roman"/>
        <family val="1"/>
      </rPr>
      <t>6</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数量指标：一般不可移动文物（文物建筑）抽样调研</t>
    </r>
    <r>
      <rPr>
        <sz val="10"/>
        <rFont val="书宋-简"/>
        <charset val="134"/>
      </rPr>
      <t>≧</t>
    </r>
    <r>
      <rPr>
        <sz val="10"/>
        <rFont val="Times New Roman"/>
        <family val="1"/>
      </rPr>
      <t>100</t>
    </r>
    <r>
      <rPr>
        <sz val="10"/>
        <rFont val="宋体"/>
        <family val="3"/>
        <charset val="134"/>
      </rPr>
      <t>处；</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数量指标：区（市）县一般不可移动文物管理情况现状调研</t>
    </r>
    <r>
      <rPr>
        <sz val="10"/>
        <rFont val="Times New Roman"/>
        <family val="1"/>
      </rPr>
      <t>=23</t>
    </r>
    <r>
      <rPr>
        <sz val="10"/>
        <rFont val="宋体"/>
        <family val="3"/>
        <charset val="134"/>
      </rPr>
      <t>个；</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数量指标：制作《成都市一般不可移动文物（文物建筑）专项保护方案》</t>
    </r>
    <r>
      <rPr>
        <sz val="10"/>
        <rFont val="Times New Roman"/>
        <family val="1"/>
      </rPr>
      <t>=1</t>
    </r>
    <r>
      <rPr>
        <sz val="10"/>
        <rFont val="宋体"/>
        <family val="3"/>
        <charset val="134"/>
      </rPr>
      <t>份；</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质量指标：验收通过率</t>
    </r>
    <r>
      <rPr>
        <sz val="10"/>
        <rFont val="Times New Roman"/>
        <family val="1"/>
      </rPr>
      <t>≥95%</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6</t>
    </r>
    <r>
      <rPr>
        <sz val="10"/>
        <rFont val="书宋-简"/>
        <charset val="134"/>
      </rPr>
      <t>个月</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社会效益指标：提升全市一般不可移动文物建筑保护管理水平（定性）提升；</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社会效益指标：一般不可移动文物建筑管护责任明确率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可持续影响指标：推动建立权责清晰、措施到位、保障有力的基层文物保护管理体系（定性）持续影响；</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经济成本指标：项目总控制额</t>
    </r>
    <r>
      <rPr>
        <sz val="10"/>
        <rFont val="Times New Roman"/>
        <family val="1"/>
      </rPr>
      <t>≤48</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服务对象满意度指标：评审专家对方案成果满意度≧</t>
    </r>
    <r>
      <rPr>
        <sz val="10"/>
        <rFont val="Times New Roman"/>
        <family val="1"/>
      </rPr>
      <t>90%</t>
    </r>
    <r>
      <rPr>
        <sz val="10"/>
        <rFont val="宋体"/>
        <family val="3"/>
        <charset val="134"/>
      </rPr>
      <t>。</t>
    </r>
  </si>
  <si>
    <t>区（市）县合计</t>
  </si>
  <si>
    <t>1.锦江区</t>
  </si>
  <si>
    <r>
      <rPr>
        <sz val="11"/>
        <color theme="1"/>
        <rFont val="宋体"/>
        <family val="3"/>
        <charset val="134"/>
      </rPr>
      <t>锦江区</t>
    </r>
  </si>
  <si>
    <r>
      <rPr>
        <sz val="11"/>
        <color theme="1"/>
        <rFont val="宋体"/>
        <family val="3"/>
        <charset val="134"/>
      </rPr>
      <t>李劼人故居附属设施（围墙及排水）抢险排危工程项目</t>
    </r>
  </si>
  <si>
    <r>
      <rPr>
        <sz val="9"/>
        <rFont val="Times New Roman"/>
        <family val="1"/>
      </rPr>
      <t>1</t>
    </r>
    <r>
      <rPr>
        <sz val="9"/>
        <rFont val="宋体"/>
        <family val="3"/>
        <charset val="134"/>
      </rPr>
      <t>、项目定位</t>
    </r>
    <r>
      <rPr>
        <sz val="9"/>
        <rFont val="Times New Roman"/>
        <family val="1"/>
      </rPr>
      <t xml:space="preserve">
  </t>
    </r>
    <r>
      <rPr>
        <sz val="9"/>
        <rFont val="宋体"/>
        <family val="3"/>
        <charset val="134"/>
      </rPr>
      <t>本项目定位为省级文物保护单位的抢险加固与专项维修改造工程，旨在通过对李劼人旧居附属设施实施抢险排危，消除结构安全隐患，保障文物建筑整体安全性与功能完备性。</t>
    </r>
    <r>
      <rPr>
        <sz val="9"/>
        <rFont val="Times New Roman"/>
        <family val="1"/>
      </rPr>
      <t xml:space="preserve">
2</t>
    </r>
    <r>
      <rPr>
        <sz val="9"/>
        <rFont val="宋体"/>
        <family val="3"/>
        <charset val="134"/>
      </rPr>
      <t>、项目地址</t>
    </r>
    <r>
      <rPr>
        <sz val="9"/>
        <rFont val="Times New Roman"/>
        <family val="1"/>
      </rPr>
      <t xml:space="preserve">
  </t>
    </r>
    <r>
      <rPr>
        <sz val="9"/>
        <rFont val="宋体"/>
        <family val="3"/>
        <charset val="134"/>
      </rPr>
      <t>成都市锦江区狮子山街道菱窠西路</t>
    </r>
    <r>
      <rPr>
        <sz val="9"/>
        <rFont val="Times New Roman"/>
        <family val="1"/>
      </rPr>
      <t>70</t>
    </r>
    <r>
      <rPr>
        <sz val="9"/>
        <rFont val="宋体"/>
        <family val="3"/>
        <charset val="134"/>
      </rPr>
      <t>号。</t>
    </r>
    <r>
      <rPr>
        <sz val="9"/>
        <rFont val="Times New Roman"/>
        <family val="1"/>
      </rPr>
      <t xml:space="preserve">
3</t>
    </r>
    <r>
      <rPr>
        <sz val="9"/>
        <rFont val="宋体"/>
        <family val="3"/>
        <charset val="134"/>
      </rPr>
      <t>、主要问题</t>
    </r>
    <r>
      <rPr>
        <sz val="9"/>
        <rFont val="Times New Roman"/>
        <family val="1"/>
      </rPr>
      <t xml:space="preserve">
  </t>
    </r>
    <r>
      <rPr>
        <sz val="9"/>
        <rFont val="宋体"/>
        <family val="3"/>
        <charset val="134"/>
      </rPr>
      <t>解决李劼人旧居附属设施面临的结构失稳与排水不畅等紧迫隐患，目前围墙存在倾斜、开裂等风险，严重威胁周边行人及文物本体安全；既有排水系统老化失效，造成雨水积压并侵蚀建筑地基。需通过抢险排危手段，对受损围墙进行加固或重建，并优化排水布局，以防范自然灾害引发的次生破坏，确保文物赋存环境稳定。</t>
    </r>
    <r>
      <rPr>
        <sz val="9"/>
        <rFont val="Times New Roman"/>
        <family val="1"/>
      </rPr>
      <t xml:space="preserve">
4</t>
    </r>
    <r>
      <rPr>
        <sz val="9"/>
        <rFont val="宋体"/>
        <family val="3"/>
        <charset val="134"/>
      </rPr>
      <t>、实施内容</t>
    </r>
    <r>
      <rPr>
        <sz val="9"/>
        <rFont val="Times New Roman"/>
        <family val="1"/>
      </rPr>
      <t xml:space="preserve">
  </t>
    </r>
    <r>
      <rPr>
        <sz val="9"/>
        <rFont val="宋体"/>
        <family val="3"/>
        <charset val="134"/>
      </rPr>
      <t>完成</t>
    </r>
    <r>
      <rPr>
        <sz val="9"/>
        <rFont val="Times New Roman"/>
        <family val="1"/>
      </rPr>
      <t xml:space="preserve"> 187.87m </t>
    </r>
    <r>
      <rPr>
        <sz val="9"/>
        <rFont val="宋体"/>
        <family val="3"/>
        <charset val="134"/>
      </rPr>
      <t>老旧红砖围墙拆除及原址重建，新建</t>
    </r>
    <r>
      <rPr>
        <sz val="9"/>
        <rFont val="Times New Roman"/>
        <family val="1"/>
      </rPr>
      <t xml:space="preserve"> C20 </t>
    </r>
    <r>
      <rPr>
        <sz val="9"/>
        <rFont val="宋体"/>
        <family val="3"/>
        <charset val="134"/>
      </rPr>
      <t>毛石混凝土挡墙</t>
    </r>
    <r>
      <rPr>
        <sz val="9"/>
        <rFont val="Times New Roman"/>
        <family val="1"/>
      </rPr>
      <t xml:space="preserve"> 294m³</t>
    </r>
    <r>
      <rPr>
        <sz val="9"/>
        <rFont val="宋体"/>
        <family val="3"/>
        <charset val="134"/>
      </rPr>
      <t>、</t>
    </r>
    <r>
      <rPr>
        <sz val="9"/>
        <rFont val="Times New Roman"/>
        <family val="1"/>
      </rPr>
      <t xml:space="preserve">MU15 </t>
    </r>
    <r>
      <rPr>
        <sz val="9"/>
        <rFont val="宋体"/>
        <family val="3"/>
        <charset val="134"/>
      </rPr>
      <t>页岩多孔砖围墙，配套完成</t>
    </r>
    <r>
      <rPr>
        <sz val="9"/>
        <rFont val="Times New Roman"/>
        <family val="1"/>
      </rPr>
      <t xml:space="preserve"> 554.4</t>
    </r>
    <r>
      <rPr>
        <sz val="9"/>
        <rFont val="宋体"/>
        <family val="3"/>
        <charset val="134"/>
      </rPr>
      <t>㎡浅米黄色真石漆施工；实施</t>
    </r>
    <r>
      <rPr>
        <sz val="9"/>
        <rFont val="Times New Roman"/>
        <family val="1"/>
      </rPr>
      <t xml:space="preserve"> 150m </t>
    </r>
    <r>
      <rPr>
        <sz val="9"/>
        <rFont val="宋体"/>
        <family val="3"/>
        <charset val="134"/>
      </rPr>
      <t>雨污分流排水系统改造，完成钢筋混凝土</t>
    </r>
    <r>
      <rPr>
        <sz val="9"/>
        <rFont val="Times New Roman"/>
        <family val="1"/>
      </rPr>
      <t xml:space="preserve"> I </t>
    </r>
    <r>
      <rPr>
        <sz val="9"/>
        <rFont val="宋体"/>
        <family val="3"/>
        <charset val="134"/>
      </rPr>
      <t>级承插管（</t>
    </r>
    <r>
      <rPr>
        <sz val="9"/>
        <rFont val="Times New Roman"/>
        <family val="1"/>
      </rPr>
      <t>DN200/300/400</t>
    </r>
    <r>
      <rPr>
        <sz val="9"/>
        <rFont val="宋体"/>
        <family val="3"/>
        <charset val="134"/>
      </rPr>
      <t>）铺设、</t>
    </r>
    <r>
      <rPr>
        <sz val="9"/>
        <rFont val="Times New Roman"/>
        <family val="1"/>
      </rPr>
      <t xml:space="preserve">6 </t>
    </r>
    <r>
      <rPr>
        <sz val="9"/>
        <rFont val="宋体"/>
        <family val="3"/>
        <charset val="134"/>
      </rPr>
      <t>座雨水井及</t>
    </r>
    <r>
      <rPr>
        <sz val="9"/>
        <rFont val="Times New Roman"/>
        <family val="1"/>
      </rPr>
      <t xml:space="preserve"> 7 </t>
    </r>
    <r>
      <rPr>
        <sz val="9"/>
        <rFont val="宋体"/>
        <family val="3"/>
        <charset val="134"/>
      </rPr>
      <t>座污水井新建，同步完成</t>
    </r>
    <r>
      <rPr>
        <sz val="9"/>
        <rFont val="Times New Roman"/>
        <family val="1"/>
      </rPr>
      <t xml:space="preserve"> 150m </t>
    </r>
    <r>
      <rPr>
        <sz val="9"/>
        <rFont val="宋体"/>
        <family val="3"/>
        <charset val="134"/>
      </rPr>
      <t>原有雨水沟清掏修复、</t>
    </r>
    <r>
      <rPr>
        <sz val="9"/>
        <rFont val="Times New Roman"/>
        <family val="1"/>
      </rPr>
      <t xml:space="preserve">8m </t>
    </r>
    <r>
      <rPr>
        <sz val="9"/>
        <rFont val="宋体"/>
        <family val="3"/>
        <charset val="134"/>
      </rPr>
      <t>新建截水沟施工及厨房隔油池清掏维护；完成</t>
    </r>
    <r>
      <rPr>
        <sz val="9"/>
        <rFont val="Times New Roman"/>
        <family val="1"/>
      </rPr>
      <t xml:space="preserve"> 362.5</t>
    </r>
    <r>
      <rPr>
        <sz val="9"/>
        <rFont val="宋体"/>
        <family val="3"/>
        <charset val="134"/>
      </rPr>
      <t>㎡文物保护钢制围挡、</t>
    </r>
    <r>
      <rPr>
        <sz val="9"/>
        <rFont val="Times New Roman"/>
        <family val="1"/>
      </rPr>
      <t>338.17</t>
    </r>
    <r>
      <rPr>
        <sz val="9"/>
        <rFont val="宋体"/>
        <family val="3"/>
        <charset val="134"/>
      </rPr>
      <t>㎡</t>
    </r>
    <r>
      <rPr>
        <sz val="9"/>
        <rFont val="Times New Roman"/>
        <family val="1"/>
      </rPr>
      <t xml:space="preserve">PVC </t>
    </r>
    <r>
      <rPr>
        <sz val="9"/>
        <rFont val="宋体"/>
        <family val="3"/>
        <charset val="134"/>
      </rPr>
      <t>施工围挡搭建，以及</t>
    </r>
    <r>
      <rPr>
        <sz val="9"/>
        <rFont val="Times New Roman"/>
        <family val="1"/>
      </rPr>
      <t xml:space="preserve"> 75m³ </t>
    </r>
    <r>
      <rPr>
        <sz val="9"/>
        <rFont val="宋体"/>
        <family val="3"/>
        <charset val="134"/>
      </rPr>
      <t>雨水沟、</t>
    </r>
    <r>
      <rPr>
        <sz val="9"/>
        <rFont val="Times New Roman"/>
        <family val="1"/>
      </rPr>
      <t xml:space="preserve">80m³ </t>
    </r>
    <r>
      <rPr>
        <sz val="9"/>
        <rFont val="宋体"/>
        <family val="3"/>
        <charset val="134"/>
      </rPr>
      <t>隔油池清淤及建渣外运处置；配套完成</t>
    </r>
    <r>
      <rPr>
        <sz val="9"/>
        <rFont val="Times New Roman"/>
        <family val="1"/>
      </rPr>
      <t xml:space="preserve"> 648</t>
    </r>
    <r>
      <rPr>
        <sz val="9"/>
        <rFont val="宋体"/>
        <family val="3"/>
        <charset val="134"/>
      </rPr>
      <t>㎡草皮播种绿化修复、</t>
    </r>
    <r>
      <rPr>
        <sz val="9"/>
        <rFont val="Times New Roman"/>
        <family val="1"/>
      </rPr>
      <t xml:space="preserve">7 </t>
    </r>
    <r>
      <rPr>
        <sz val="9"/>
        <rFont val="宋体"/>
        <family val="3"/>
        <charset val="134"/>
      </rPr>
      <t>座原有检查井掩埋及园区破坏区域整体维修。工程严格按照文物保护工程规范及设计要求推进，所有施工内容均需满足结构安全、防水排水、文物本体保护等相关技术标准，确保围墙结构稳定性达标、排水系统雨污分流通畅，各项施工工序验收合格率</t>
    </r>
    <r>
      <rPr>
        <sz val="9"/>
        <rFont val="Times New Roman"/>
        <family val="1"/>
      </rPr>
      <t xml:space="preserve"> 100%</t>
    </r>
    <r>
      <rPr>
        <sz val="9"/>
        <rFont val="宋体"/>
        <family val="3"/>
        <charset val="134"/>
      </rPr>
      <t>，现场安全文明施工零事故，如期完成全部抢险排危施工任务。</t>
    </r>
    <r>
      <rPr>
        <sz val="9"/>
        <rFont val="Times New Roman"/>
        <family val="1"/>
      </rPr>
      <t xml:space="preserve">
5</t>
    </r>
    <r>
      <rPr>
        <sz val="9"/>
        <rFont val="宋体"/>
        <family val="3"/>
        <charset val="134"/>
      </rPr>
      <t>、实施周期：</t>
    </r>
    <r>
      <rPr>
        <sz val="9"/>
        <rFont val="Times New Roman"/>
        <family val="1"/>
      </rPr>
      <t>6</t>
    </r>
    <r>
      <rPr>
        <sz val="9"/>
        <rFont val="宋体"/>
        <family val="3"/>
        <charset val="134"/>
      </rPr>
      <t>个月。</t>
    </r>
    <r>
      <rPr>
        <sz val="9"/>
        <rFont val="Times New Roman"/>
        <family val="1"/>
      </rPr>
      <t xml:space="preserve">
6</t>
    </r>
    <r>
      <rPr>
        <sz val="9"/>
        <rFont val="宋体"/>
        <family val="3"/>
        <charset val="134"/>
      </rPr>
      <t>、绩效指标：</t>
    </r>
    <r>
      <rPr>
        <sz val="9"/>
        <rFont val="Times New Roman"/>
        <family val="1"/>
      </rPr>
      <t xml:space="preserve">
</t>
    </r>
    <r>
      <rPr>
        <sz val="9"/>
        <rFont val="宋体"/>
        <family val="3"/>
        <charset val="134"/>
      </rPr>
      <t>产出指标</t>
    </r>
    <r>
      <rPr>
        <sz val="9"/>
        <rFont val="Times New Roman"/>
        <family val="1"/>
      </rPr>
      <t>-</t>
    </r>
    <r>
      <rPr>
        <sz val="9"/>
        <rFont val="宋体"/>
        <family val="3"/>
        <charset val="134"/>
      </rPr>
      <t>时效指标：项目完成时间资金下达后</t>
    </r>
    <r>
      <rPr>
        <sz val="9"/>
        <rFont val="Times New Roman"/>
        <family val="1"/>
      </rPr>
      <t>6</t>
    </r>
    <r>
      <rPr>
        <sz val="9"/>
        <rFont val="宋体"/>
        <family val="3"/>
        <charset val="134"/>
      </rPr>
      <t>个月；</t>
    </r>
    <r>
      <rPr>
        <sz val="9"/>
        <rFont val="Times New Roman"/>
        <family val="1"/>
      </rPr>
      <t xml:space="preserve">
</t>
    </r>
    <r>
      <rPr>
        <sz val="9"/>
        <rFont val="宋体"/>
        <family val="3"/>
        <charset val="134"/>
      </rPr>
      <t>成本指标</t>
    </r>
    <r>
      <rPr>
        <sz val="9"/>
        <rFont val="Times New Roman"/>
        <family val="1"/>
      </rPr>
      <t>-</t>
    </r>
    <r>
      <rPr>
        <sz val="9"/>
        <rFont val="宋体"/>
        <family val="3"/>
        <charset val="134"/>
      </rPr>
      <t>经济成本指标：项目成本控制额</t>
    </r>
    <r>
      <rPr>
        <sz val="9"/>
        <rFont val="Times New Roman"/>
        <family val="1"/>
      </rPr>
      <t>≤90</t>
    </r>
    <r>
      <rPr>
        <sz val="9"/>
        <rFont val="宋体"/>
        <family val="3"/>
        <charset val="134"/>
      </rPr>
      <t>万元；</t>
    </r>
    <r>
      <rPr>
        <sz val="9"/>
        <rFont val="Times New Roman"/>
        <family val="1"/>
      </rPr>
      <t xml:space="preserve">
</t>
    </r>
    <r>
      <rPr>
        <sz val="9"/>
        <rFont val="宋体"/>
        <family val="3"/>
        <charset val="134"/>
      </rPr>
      <t>产出指标</t>
    </r>
    <r>
      <rPr>
        <sz val="9"/>
        <rFont val="Times New Roman"/>
        <family val="1"/>
      </rPr>
      <t>-</t>
    </r>
    <r>
      <rPr>
        <sz val="9"/>
        <rFont val="宋体"/>
        <family val="3"/>
        <charset val="134"/>
      </rPr>
      <t>数量指标：围墙建设长度</t>
    </r>
    <r>
      <rPr>
        <sz val="9"/>
        <rFont val="Times New Roman"/>
        <family val="1"/>
      </rPr>
      <t>≥187.87</t>
    </r>
    <r>
      <rPr>
        <sz val="9"/>
        <rFont val="宋体"/>
        <family val="3"/>
        <charset val="134"/>
      </rPr>
      <t>米、</t>
    </r>
    <r>
      <rPr>
        <sz val="9"/>
        <rFont val="Times New Roman"/>
        <family val="1"/>
      </rPr>
      <t xml:space="preserve">
</t>
    </r>
    <r>
      <rPr>
        <sz val="9"/>
        <rFont val="宋体"/>
        <family val="3"/>
        <charset val="134"/>
      </rPr>
      <t>产出指标</t>
    </r>
    <r>
      <rPr>
        <sz val="9"/>
        <rFont val="Times New Roman"/>
        <family val="1"/>
      </rPr>
      <t>-</t>
    </r>
    <r>
      <rPr>
        <sz val="9"/>
        <rFont val="宋体"/>
        <family val="3"/>
        <charset val="134"/>
      </rPr>
      <t>数量指标：排水系统改造长度</t>
    </r>
    <r>
      <rPr>
        <sz val="9"/>
        <rFont val="Times New Roman"/>
        <family val="1"/>
      </rPr>
      <t>≥150</t>
    </r>
    <r>
      <rPr>
        <sz val="9"/>
        <rFont val="宋体"/>
        <family val="3"/>
        <charset val="134"/>
      </rPr>
      <t>米；</t>
    </r>
    <r>
      <rPr>
        <sz val="9"/>
        <rFont val="Times New Roman"/>
        <family val="1"/>
      </rPr>
      <t xml:space="preserve">
</t>
    </r>
    <r>
      <rPr>
        <sz val="9"/>
        <rFont val="宋体"/>
        <family val="3"/>
        <charset val="134"/>
      </rPr>
      <t>产出指标</t>
    </r>
    <r>
      <rPr>
        <sz val="9"/>
        <rFont val="Times New Roman"/>
        <family val="1"/>
      </rPr>
      <t>-</t>
    </r>
    <r>
      <rPr>
        <sz val="9"/>
        <rFont val="宋体"/>
        <family val="3"/>
        <charset val="134"/>
      </rPr>
      <t>质量指标：验收通过率</t>
    </r>
    <r>
      <rPr>
        <sz val="9"/>
        <rFont val="Times New Roman"/>
        <family val="1"/>
      </rPr>
      <t>=100%</t>
    </r>
    <r>
      <rPr>
        <sz val="9"/>
        <rFont val="宋体"/>
        <family val="3"/>
        <charset val="134"/>
      </rPr>
      <t>；</t>
    </r>
    <r>
      <rPr>
        <sz val="9"/>
        <rFont val="Times New Roman"/>
        <family val="1"/>
      </rPr>
      <t xml:space="preserve">
</t>
    </r>
    <r>
      <rPr>
        <sz val="9"/>
        <rFont val="宋体"/>
        <family val="3"/>
        <charset val="134"/>
      </rPr>
      <t>效益指标</t>
    </r>
    <r>
      <rPr>
        <sz val="9"/>
        <rFont val="Times New Roman"/>
        <family val="1"/>
      </rPr>
      <t>-</t>
    </r>
    <r>
      <rPr>
        <sz val="9"/>
        <rFont val="宋体"/>
        <family val="3"/>
        <charset val="134"/>
      </rPr>
      <t>社会效益指标：文物安全隐患消除率</t>
    </r>
    <r>
      <rPr>
        <sz val="9"/>
        <rFont val="Times New Roman"/>
        <family val="1"/>
      </rPr>
      <t>≥ 90 %</t>
    </r>
    <r>
      <rPr>
        <sz val="9"/>
        <rFont val="宋体"/>
        <family val="3"/>
        <charset val="134"/>
      </rPr>
      <t>；</t>
    </r>
    <r>
      <rPr>
        <sz val="9"/>
        <rFont val="Times New Roman"/>
        <family val="1"/>
      </rPr>
      <t xml:space="preserve">
</t>
    </r>
    <r>
      <rPr>
        <sz val="9"/>
        <rFont val="宋体"/>
        <family val="3"/>
        <charset val="134"/>
      </rPr>
      <t>效益指标</t>
    </r>
    <r>
      <rPr>
        <sz val="9"/>
        <rFont val="Times New Roman"/>
        <family val="1"/>
      </rPr>
      <t>-</t>
    </r>
    <r>
      <rPr>
        <sz val="9"/>
        <rFont val="宋体"/>
        <family val="3"/>
        <charset val="134"/>
      </rPr>
      <t>可持续发展指标：实现文物资源永续保存、文化价值持续释放（定性）持续实现；</t>
    </r>
    <r>
      <rPr>
        <sz val="9"/>
        <rFont val="Times New Roman"/>
        <family val="1"/>
      </rPr>
      <t xml:space="preserve">
</t>
    </r>
    <r>
      <rPr>
        <sz val="9"/>
        <rFont val="宋体"/>
        <family val="3"/>
        <charset val="134"/>
      </rPr>
      <t>效益指标</t>
    </r>
    <r>
      <rPr>
        <sz val="9"/>
        <rFont val="Times New Roman"/>
        <family val="1"/>
      </rPr>
      <t>-</t>
    </r>
    <r>
      <rPr>
        <sz val="9"/>
        <rFont val="宋体"/>
        <family val="3"/>
        <charset val="134"/>
      </rPr>
      <t>可持续影响指标：工程设施完好有效使用年限</t>
    </r>
    <r>
      <rPr>
        <sz val="9"/>
        <rFont val="Times New Roman"/>
        <family val="1"/>
      </rPr>
      <t>≥10</t>
    </r>
    <r>
      <rPr>
        <sz val="9"/>
        <rFont val="宋体"/>
        <family val="3"/>
        <charset val="134"/>
      </rPr>
      <t>年；</t>
    </r>
    <r>
      <rPr>
        <sz val="9"/>
        <rFont val="Times New Roman"/>
        <family val="1"/>
      </rPr>
      <t xml:space="preserve">
</t>
    </r>
    <r>
      <rPr>
        <sz val="9"/>
        <rFont val="宋体"/>
        <family val="3"/>
        <charset val="134"/>
      </rPr>
      <t>满意度指标</t>
    </r>
    <r>
      <rPr>
        <sz val="9"/>
        <rFont val="Times New Roman"/>
        <family val="1"/>
      </rPr>
      <t>-</t>
    </r>
    <r>
      <rPr>
        <sz val="9"/>
        <rFont val="宋体"/>
        <family val="3"/>
        <charset val="134"/>
      </rPr>
      <t>服务对象满意度指标：游客满意度</t>
    </r>
    <r>
      <rPr>
        <sz val="9"/>
        <rFont val="Times New Roman"/>
        <family val="1"/>
      </rPr>
      <t>≥90%</t>
    </r>
    <r>
      <rPr>
        <sz val="9"/>
        <rFont val="宋体"/>
        <family val="3"/>
        <charset val="134"/>
      </rPr>
      <t>。</t>
    </r>
  </si>
  <si>
    <t>2.青羊区</t>
  </si>
  <si>
    <r>
      <rPr>
        <sz val="11"/>
        <color theme="1"/>
        <rFont val="宋体"/>
        <family val="3"/>
        <charset val="134"/>
      </rPr>
      <t>青羊区</t>
    </r>
  </si>
  <si>
    <r>
      <rPr>
        <sz val="11"/>
        <color theme="1"/>
        <rFont val="宋体"/>
        <family val="3"/>
        <charset val="134"/>
      </rPr>
      <t>成都古城墙</t>
    </r>
    <r>
      <rPr>
        <sz val="11"/>
        <color theme="1"/>
        <rFont val="Times New Roman"/>
        <family val="1"/>
      </rPr>
      <t>——</t>
    </r>
    <r>
      <rPr>
        <sz val="11"/>
        <color theme="1"/>
        <rFont val="宋体"/>
        <family val="3"/>
        <charset val="134"/>
      </rPr>
      <t>北较场段抢险加固项目</t>
    </r>
  </si>
  <si>
    <r>
      <rPr>
        <sz val="9"/>
        <color theme="1"/>
        <rFont val="Times New Roman"/>
        <family val="1"/>
      </rPr>
      <t>1</t>
    </r>
    <r>
      <rPr>
        <sz val="9"/>
        <color theme="1"/>
        <rFont val="宋体"/>
        <family val="3"/>
        <charset val="134"/>
      </rPr>
      <t>、项目定位</t>
    </r>
    <r>
      <rPr>
        <sz val="9"/>
        <color theme="1"/>
        <rFont val="Times New Roman"/>
        <family val="1"/>
      </rPr>
      <t xml:space="preserve">
  </t>
    </r>
    <r>
      <rPr>
        <sz val="9"/>
        <color theme="1"/>
        <rFont val="宋体"/>
        <family val="3"/>
        <charset val="134"/>
      </rPr>
      <t>本项目定位为成都市级文物保护单位的抢险加固与专项保护工程，旨在针对成都古城墙北较场段出现的结构病害实施科学干预，确保城墙本体安全，真实、完整地延续成都历史城防建筑的文化价值。</t>
    </r>
    <r>
      <rPr>
        <sz val="9"/>
        <color theme="1"/>
        <rFont val="Times New Roman"/>
        <family val="1"/>
      </rPr>
      <t xml:space="preserve">
2</t>
    </r>
    <r>
      <rPr>
        <sz val="9"/>
        <color theme="1"/>
        <rFont val="宋体"/>
        <family val="3"/>
        <charset val="134"/>
      </rPr>
      <t>、项目地址</t>
    </r>
    <r>
      <rPr>
        <sz val="9"/>
        <color theme="1"/>
        <rFont val="Times New Roman"/>
        <family val="1"/>
      </rPr>
      <t xml:space="preserve">
   </t>
    </r>
    <r>
      <rPr>
        <sz val="9"/>
        <color theme="1"/>
        <rFont val="宋体"/>
        <family val="3"/>
        <charset val="134"/>
      </rPr>
      <t>成都市金牛区（成都古城墙北较场段）。</t>
    </r>
    <r>
      <rPr>
        <sz val="9"/>
        <color theme="1"/>
        <rFont val="Times New Roman"/>
        <family val="1"/>
      </rPr>
      <t xml:space="preserve">
3</t>
    </r>
    <r>
      <rPr>
        <sz val="9"/>
        <color theme="1"/>
        <rFont val="宋体"/>
        <family val="3"/>
        <charset val="134"/>
      </rPr>
      <t>、主要问题</t>
    </r>
    <r>
      <rPr>
        <sz val="9"/>
        <color theme="1"/>
        <rFont val="Times New Roman"/>
        <family val="1"/>
      </rPr>
      <t xml:space="preserve">
  </t>
    </r>
    <r>
      <rPr>
        <sz val="9"/>
        <color theme="1"/>
        <rFont val="宋体"/>
        <family val="3"/>
        <charset val="134"/>
      </rPr>
      <t>成都古城墙北较场段目前面临严重的结构失稳与自然侵蚀病害，由于长年受雨水冲刷及植物根系侵害，城墙本体出现墙体开裂、夯土流失、局部坍塌及风化剥落等隐患，严重威胁文物本体的结构安全性。需通过科学勘察探明病害成因，解决支撑力不足及排水不畅等核心问题，消除安全风险，防止病害进一步恶化导致城墙大面积损毁。</t>
    </r>
    <r>
      <rPr>
        <sz val="9"/>
        <color theme="1"/>
        <rFont val="Times New Roman"/>
        <family val="1"/>
      </rPr>
      <t xml:space="preserve">
4</t>
    </r>
    <r>
      <rPr>
        <sz val="9"/>
        <color theme="1"/>
        <rFont val="宋体"/>
        <family val="3"/>
        <charset val="134"/>
      </rPr>
      <t>、实施内容（概括性描述）</t>
    </r>
    <r>
      <rPr>
        <sz val="9"/>
        <color theme="1"/>
        <rFont val="Times New Roman"/>
        <family val="1"/>
      </rPr>
      <t xml:space="preserve">
  </t>
    </r>
    <r>
      <rPr>
        <sz val="9"/>
        <color theme="1"/>
        <rFont val="宋体"/>
        <family val="3"/>
        <charset val="134"/>
      </rPr>
      <t>完成</t>
    </r>
    <r>
      <rPr>
        <sz val="9"/>
        <color theme="1"/>
        <rFont val="Times New Roman"/>
        <family val="1"/>
      </rPr>
      <t xml:space="preserve"> 21m </t>
    </r>
    <r>
      <rPr>
        <sz val="9"/>
        <color theme="1"/>
        <rFont val="宋体"/>
        <family val="3"/>
        <charset val="134"/>
      </rPr>
      <t>长倾斜垛墙（</t>
    </r>
    <r>
      <rPr>
        <sz val="9"/>
        <color theme="1"/>
        <rFont val="Times New Roman"/>
        <family val="1"/>
      </rPr>
      <t>19.5m³</t>
    </r>
    <r>
      <rPr>
        <sz val="9"/>
        <color theme="1"/>
        <rFont val="宋体"/>
        <family val="3"/>
        <charset val="134"/>
      </rPr>
      <t>）保护性拆除，拆除前对</t>
    </r>
    <r>
      <rPr>
        <sz val="9"/>
        <color theme="1"/>
        <rFont val="Times New Roman"/>
        <family val="1"/>
      </rPr>
      <t xml:space="preserve"> 2321 </t>
    </r>
    <r>
      <rPr>
        <sz val="9"/>
        <color theme="1"/>
        <rFont val="宋体"/>
        <family val="3"/>
        <charset val="134"/>
      </rPr>
      <t>块砖石逐件编号，同步开展</t>
    </r>
    <r>
      <rPr>
        <sz val="9"/>
        <color theme="1"/>
        <rFont val="Times New Roman"/>
        <family val="1"/>
      </rPr>
      <t xml:space="preserve">63m² </t>
    </r>
    <r>
      <rPr>
        <sz val="9"/>
        <color theme="1"/>
        <rFont val="宋体"/>
        <family val="3"/>
        <charset val="134"/>
      </rPr>
      <t>三维激光扫描、</t>
    </r>
    <r>
      <rPr>
        <sz val="9"/>
        <color theme="1"/>
        <rFont val="Times New Roman"/>
        <family val="1"/>
      </rPr>
      <t xml:space="preserve">1000 </t>
    </r>
    <r>
      <rPr>
        <sz val="9"/>
        <color theme="1"/>
        <rFont val="宋体"/>
        <family val="3"/>
        <charset val="134"/>
      </rPr>
      <t>张影像存档及</t>
    </r>
    <r>
      <rPr>
        <sz val="9"/>
        <color theme="1"/>
        <rFont val="Times New Roman"/>
        <family val="1"/>
      </rPr>
      <t xml:space="preserve"> 10 </t>
    </r>
    <r>
      <rPr>
        <sz val="9"/>
        <color theme="1"/>
        <rFont val="宋体"/>
        <family val="3"/>
        <charset val="134"/>
      </rPr>
      <t>幅</t>
    </r>
    <r>
      <rPr>
        <sz val="9"/>
        <color theme="1"/>
        <rFont val="Times New Roman"/>
        <family val="1"/>
      </rPr>
      <t xml:space="preserve"> 1:50/1:100 </t>
    </r>
    <r>
      <rPr>
        <sz val="9"/>
        <color theme="1"/>
        <rFont val="宋体"/>
        <family val="3"/>
        <charset val="134"/>
      </rPr>
      <t>精度技术图纸绘制；拆除后清理构件并以定制木箱（</t>
    </r>
    <r>
      <rPr>
        <sz val="9"/>
        <color theme="1"/>
        <rFont val="Times New Roman"/>
        <family val="1"/>
      </rPr>
      <t xml:space="preserve">50 </t>
    </r>
    <r>
      <rPr>
        <sz val="9"/>
        <color theme="1"/>
        <rFont val="宋体"/>
        <family val="3"/>
        <charset val="134"/>
      </rPr>
      <t>个）存放，设置</t>
    </r>
    <r>
      <rPr>
        <sz val="9"/>
        <color theme="1"/>
        <rFont val="Times New Roman"/>
        <family val="1"/>
      </rPr>
      <t xml:space="preserve"> 12m² </t>
    </r>
    <r>
      <rPr>
        <sz val="9"/>
        <color theme="1"/>
        <rFont val="宋体"/>
        <family val="3"/>
        <charset val="134"/>
      </rPr>
      <t>防雨防潮临时存放区，完成</t>
    </r>
    <r>
      <rPr>
        <sz val="9"/>
        <color theme="1"/>
        <rFont val="Times New Roman"/>
        <family val="1"/>
      </rPr>
      <t xml:space="preserve"> 5m³ </t>
    </r>
    <r>
      <rPr>
        <sz val="9"/>
        <color theme="1"/>
        <rFont val="宋体"/>
        <family val="3"/>
        <charset val="134"/>
      </rPr>
      <t>场地浮土及碎石清理外运。实施植物根系灭活，人工清理</t>
    </r>
    <r>
      <rPr>
        <sz val="9"/>
        <color theme="1"/>
        <rFont val="Times New Roman"/>
        <family val="1"/>
      </rPr>
      <t xml:space="preserve"> 1m² </t>
    </r>
    <r>
      <rPr>
        <sz val="9"/>
        <color theme="1"/>
        <rFont val="宋体"/>
        <family val="3"/>
        <charset val="134"/>
      </rPr>
      <t>外露根系，用</t>
    </r>
    <r>
      <rPr>
        <sz val="9"/>
        <color theme="1"/>
        <rFont val="Times New Roman"/>
        <family val="1"/>
      </rPr>
      <t xml:space="preserve"> 10kg </t>
    </r>
    <r>
      <rPr>
        <sz val="9"/>
        <color theme="1"/>
        <rFont val="宋体"/>
        <family val="3"/>
        <charset val="134"/>
      </rPr>
      <t>环嗪酮颗粒处理深层根系，再以</t>
    </r>
    <r>
      <rPr>
        <sz val="9"/>
        <color theme="1"/>
        <rFont val="Times New Roman"/>
        <family val="1"/>
      </rPr>
      <t xml:space="preserve"> 150kg </t>
    </r>
    <r>
      <rPr>
        <sz val="9"/>
        <color theme="1"/>
        <rFont val="宋体"/>
        <family val="3"/>
        <charset val="134"/>
      </rPr>
      <t>石灰浆填充空隙。按原形制归安复原垛墙</t>
    </r>
    <r>
      <rPr>
        <sz val="9"/>
        <color theme="1"/>
        <rFont val="Times New Roman"/>
        <family val="1"/>
      </rPr>
      <t xml:space="preserve"> 18m³</t>
    </r>
    <r>
      <rPr>
        <sz val="9"/>
        <color theme="1"/>
        <rFont val="宋体"/>
        <family val="3"/>
        <charset val="134"/>
      </rPr>
      <t>，补配</t>
    </r>
    <r>
      <rPr>
        <sz val="9"/>
        <color theme="1"/>
        <rFont val="Times New Roman"/>
        <family val="1"/>
      </rPr>
      <t xml:space="preserve"> 1.5m³ </t>
    </r>
    <r>
      <rPr>
        <sz val="9"/>
        <color theme="1"/>
        <rFont val="宋体"/>
        <family val="3"/>
        <charset val="134"/>
      </rPr>
      <t>仿古砖石，保障修复风貌与原墙面统一。搭建</t>
    </r>
    <r>
      <rPr>
        <sz val="9"/>
        <color theme="1"/>
        <rFont val="Times New Roman"/>
        <family val="1"/>
      </rPr>
      <t xml:space="preserve"> 425.28m² </t>
    </r>
    <r>
      <rPr>
        <sz val="9"/>
        <color theme="1"/>
        <rFont val="宋体"/>
        <family val="3"/>
        <charset val="134"/>
      </rPr>
      <t>落地式双排防护脚手架、</t>
    </r>
    <r>
      <rPr>
        <sz val="9"/>
        <color theme="1"/>
        <rFont val="Times New Roman"/>
        <family val="1"/>
      </rPr>
      <t xml:space="preserve">561.8m² </t>
    </r>
    <r>
      <rPr>
        <sz val="9"/>
        <color theme="1"/>
        <rFont val="宋体"/>
        <family val="3"/>
        <charset val="134"/>
      </rPr>
      <t>钢板防护网及</t>
    </r>
    <r>
      <rPr>
        <sz val="9"/>
        <color theme="1"/>
        <rFont val="Times New Roman"/>
        <family val="1"/>
      </rPr>
      <t xml:space="preserve"> 66.56m² </t>
    </r>
    <r>
      <rPr>
        <sz val="9"/>
        <color theme="1"/>
        <rFont val="宋体"/>
        <family val="3"/>
        <charset val="134"/>
      </rPr>
      <t>仿真草坪围挡，设置</t>
    </r>
    <r>
      <rPr>
        <sz val="9"/>
        <color theme="1"/>
        <rFont val="Times New Roman"/>
        <family val="1"/>
      </rPr>
      <t xml:space="preserve"> 48mφ18.5mm </t>
    </r>
    <r>
      <rPr>
        <sz val="9"/>
        <color theme="1"/>
        <rFont val="宋体"/>
        <family val="3"/>
        <charset val="134"/>
      </rPr>
      <t>钢丝绳揽拉加固；内侧布设</t>
    </r>
    <r>
      <rPr>
        <sz val="9"/>
        <color theme="1"/>
        <rFont val="Times New Roman"/>
        <family val="1"/>
      </rPr>
      <t xml:space="preserve"> 18m² </t>
    </r>
    <r>
      <rPr>
        <sz val="9"/>
        <color theme="1"/>
        <rFont val="宋体"/>
        <family val="3"/>
        <charset val="134"/>
      </rPr>
      <t>临时支撑体系。项目目标：构件拆除与复位准确率</t>
    </r>
    <r>
      <rPr>
        <sz val="9"/>
        <color theme="1"/>
        <rFont val="Times New Roman"/>
        <family val="1"/>
      </rPr>
      <t xml:space="preserve"> 100%</t>
    </r>
    <r>
      <rPr>
        <sz val="9"/>
        <color theme="1"/>
        <rFont val="宋体"/>
        <family val="3"/>
        <charset val="134"/>
      </rPr>
      <t>，墙体归安后倾斜角度达标，脚手架及支撑体系稳定，施工全程文物无二次损伤、安全事故零发生，所有工序符合《文物保护工程管理办法》等规范。</t>
    </r>
    <r>
      <rPr>
        <sz val="9"/>
        <color theme="1"/>
        <rFont val="Times New Roman"/>
        <family val="1"/>
      </rPr>
      <t xml:space="preserve">
5</t>
    </r>
    <r>
      <rPr>
        <sz val="9"/>
        <color theme="1"/>
        <rFont val="宋体"/>
        <family val="3"/>
        <charset val="134"/>
      </rPr>
      <t>、实施周期：</t>
    </r>
    <r>
      <rPr>
        <sz val="9"/>
        <color theme="1"/>
        <rFont val="Times New Roman"/>
        <family val="1"/>
      </rPr>
      <t>3</t>
    </r>
    <r>
      <rPr>
        <sz val="9"/>
        <color theme="1"/>
        <rFont val="宋体"/>
        <family val="3"/>
        <charset val="134"/>
      </rPr>
      <t>个月。</t>
    </r>
    <r>
      <rPr>
        <sz val="9"/>
        <color theme="1"/>
        <rFont val="Times New Roman"/>
        <family val="1"/>
      </rPr>
      <t xml:space="preserve">
6</t>
    </r>
    <r>
      <rPr>
        <sz val="9"/>
        <color theme="1"/>
        <rFont val="宋体"/>
        <family val="3"/>
        <charset val="134"/>
      </rPr>
      <t>、绩效指标：</t>
    </r>
    <r>
      <rPr>
        <sz val="9"/>
        <color theme="1"/>
        <rFont val="Times New Roman"/>
        <family val="1"/>
      </rPr>
      <t xml:space="preserve">
</t>
    </r>
    <r>
      <rPr>
        <sz val="9"/>
        <color theme="1"/>
        <rFont val="宋体"/>
        <family val="3"/>
        <charset val="134"/>
      </rPr>
      <t>产出指标</t>
    </r>
    <r>
      <rPr>
        <sz val="9"/>
        <color theme="1"/>
        <rFont val="Times New Roman"/>
        <family val="1"/>
      </rPr>
      <t>-</t>
    </r>
    <r>
      <rPr>
        <sz val="9"/>
        <color theme="1"/>
        <rFont val="宋体"/>
        <family val="3"/>
        <charset val="134"/>
      </rPr>
      <t>数量指标：北较场段古城墙本体抢险加固施工长度</t>
    </r>
    <r>
      <rPr>
        <sz val="9"/>
        <color theme="1"/>
        <rFont val="Times New Roman"/>
        <family val="1"/>
      </rPr>
      <t>≥21</t>
    </r>
    <r>
      <rPr>
        <sz val="9"/>
        <color theme="1"/>
        <rFont val="宋体"/>
        <family val="3"/>
        <charset val="134"/>
      </rPr>
      <t>米；</t>
    </r>
    <r>
      <rPr>
        <sz val="9"/>
        <color theme="1"/>
        <rFont val="Times New Roman"/>
        <family val="1"/>
      </rPr>
      <t xml:space="preserve">
</t>
    </r>
    <r>
      <rPr>
        <sz val="9"/>
        <color theme="1"/>
        <rFont val="宋体"/>
        <family val="3"/>
        <charset val="134"/>
      </rPr>
      <t>产出指标</t>
    </r>
    <r>
      <rPr>
        <sz val="9"/>
        <color theme="1"/>
        <rFont val="Times New Roman"/>
        <family val="1"/>
      </rPr>
      <t>-</t>
    </r>
    <r>
      <rPr>
        <sz val="9"/>
        <color theme="1"/>
        <rFont val="宋体"/>
        <family val="3"/>
        <charset val="134"/>
      </rPr>
      <t>质量指标：工程验收合格率</t>
    </r>
    <r>
      <rPr>
        <sz val="9"/>
        <color theme="1"/>
        <rFont val="Times New Roman"/>
        <family val="1"/>
      </rPr>
      <t>=100%</t>
    </r>
    <r>
      <rPr>
        <sz val="9"/>
        <color theme="1"/>
        <rFont val="宋体"/>
        <family val="3"/>
        <charset val="134"/>
      </rPr>
      <t>；</t>
    </r>
    <r>
      <rPr>
        <sz val="9"/>
        <color theme="1"/>
        <rFont val="Times New Roman"/>
        <family val="1"/>
      </rPr>
      <t xml:space="preserve">
</t>
    </r>
    <r>
      <rPr>
        <sz val="9"/>
        <color theme="1"/>
        <rFont val="宋体"/>
        <family val="3"/>
        <charset val="134"/>
      </rPr>
      <t>产出指标</t>
    </r>
    <r>
      <rPr>
        <sz val="9"/>
        <color theme="1"/>
        <rFont val="Times New Roman"/>
        <family val="1"/>
      </rPr>
      <t>-</t>
    </r>
    <r>
      <rPr>
        <sz val="9"/>
        <color theme="1"/>
        <rFont val="宋体"/>
        <family val="3"/>
        <charset val="134"/>
      </rPr>
      <t>时效指标：项目完成时间资金下达后</t>
    </r>
    <r>
      <rPr>
        <sz val="9"/>
        <color theme="1"/>
        <rFont val="Times New Roman"/>
        <family val="1"/>
      </rPr>
      <t>3</t>
    </r>
    <r>
      <rPr>
        <sz val="9"/>
        <color theme="1"/>
        <rFont val="书宋-简"/>
        <charset val="134"/>
      </rPr>
      <t>个月</t>
    </r>
    <r>
      <rPr>
        <sz val="9"/>
        <color theme="1"/>
        <rFont val="宋体"/>
        <family val="3"/>
        <charset val="134"/>
      </rPr>
      <t>；</t>
    </r>
    <r>
      <rPr>
        <sz val="9"/>
        <color theme="1"/>
        <rFont val="Times New Roman"/>
        <family val="1"/>
      </rPr>
      <t xml:space="preserve">
</t>
    </r>
    <r>
      <rPr>
        <sz val="9"/>
        <color theme="1"/>
        <rFont val="宋体"/>
        <family val="3"/>
        <charset val="134"/>
      </rPr>
      <t>效益指标</t>
    </r>
    <r>
      <rPr>
        <sz val="9"/>
        <color theme="1"/>
        <rFont val="Times New Roman"/>
        <family val="1"/>
      </rPr>
      <t>-</t>
    </r>
    <r>
      <rPr>
        <sz val="9"/>
        <color theme="1"/>
        <rFont val="宋体"/>
        <family val="3"/>
        <charset val="134"/>
      </rPr>
      <t>社会效益指标：消除古城墙公共安全险情（定性）有效防范；</t>
    </r>
    <r>
      <rPr>
        <sz val="9"/>
        <color theme="1"/>
        <rFont val="Times New Roman"/>
        <family val="1"/>
      </rPr>
      <t xml:space="preserve">
</t>
    </r>
    <r>
      <rPr>
        <sz val="9"/>
        <color theme="1"/>
        <rFont val="宋体"/>
        <family val="3"/>
        <charset val="134"/>
      </rPr>
      <t>效益指标</t>
    </r>
    <r>
      <rPr>
        <sz val="9"/>
        <color theme="1"/>
        <rFont val="Times New Roman"/>
        <family val="1"/>
      </rPr>
      <t>-</t>
    </r>
    <r>
      <rPr>
        <sz val="9"/>
        <color theme="1"/>
        <rFont val="宋体"/>
        <family val="3"/>
        <charset val="134"/>
      </rPr>
      <t>可持续发展指标：工程加固修复成效稳定存续</t>
    </r>
    <r>
      <rPr>
        <sz val="9"/>
        <color theme="1"/>
        <rFont val="Times New Roman"/>
        <family val="1"/>
      </rPr>
      <t>≥10</t>
    </r>
    <r>
      <rPr>
        <sz val="9"/>
        <color theme="1"/>
        <rFont val="宋体"/>
        <family val="3"/>
        <charset val="134"/>
      </rPr>
      <t>年；</t>
    </r>
    <r>
      <rPr>
        <sz val="9"/>
        <color theme="1"/>
        <rFont val="Times New Roman"/>
        <family val="1"/>
      </rPr>
      <t xml:space="preserve">
</t>
    </r>
    <r>
      <rPr>
        <sz val="9"/>
        <color theme="1"/>
        <rFont val="宋体"/>
        <family val="3"/>
        <charset val="134"/>
      </rPr>
      <t>成本指标</t>
    </r>
    <r>
      <rPr>
        <sz val="9"/>
        <color theme="1"/>
        <rFont val="Times New Roman"/>
        <family val="1"/>
      </rPr>
      <t>-</t>
    </r>
    <r>
      <rPr>
        <sz val="9"/>
        <color theme="1"/>
        <rFont val="宋体"/>
        <family val="3"/>
        <charset val="134"/>
      </rPr>
      <t>经济成本指标：项目成本控制额</t>
    </r>
    <r>
      <rPr>
        <sz val="9"/>
        <color theme="1"/>
        <rFont val="Times New Roman"/>
        <family val="1"/>
      </rPr>
      <t>≤46</t>
    </r>
    <r>
      <rPr>
        <sz val="9"/>
        <color theme="1"/>
        <rFont val="宋体"/>
        <family val="3"/>
        <charset val="134"/>
      </rPr>
      <t>万元；</t>
    </r>
    <r>
      <rPr>
        <sz val="9"/>
        <color theme="1"/>
        <rFont val="Times New Roman"/>
        <family val="1"/>
      </rPr>
      <t xml:space="preserve">
</t>
    </r>
    <r>
      <rPr>
        <sz val="9"/>
        <color theme="1"/>
        <rFont val="宋体"/>
        <family val="3"/>
        <charset val="134"/>
      </rPr>
      <t>满意度指标</t>
    </r>
    <r>
      <rPr>
        <sz val="9"/>
        <color theme="1"/>
        <rFont val="Times New Roman"/>
        <family val="1"/>
      </rPr>
      <t>-</t>
    </r>
    <r>
      <rPr>
        <sz val="9"/>
        <color theme="1"/>
        <rFont val="宋体"/>
        <family val="3"/>
        <charset val="134"/>
      </rPr>
      <t>服务对象满意度指标：用户满意度</t>
    </r>
    <r>
      <rPr>
        <sz val="9"/>
        <color theme="1"/>
        <rFont val="Times New Roman"/>
        <family val="1"/>
      </rPr>
      <t>≥80%</t>
    </r>
    <r>
      <rPr>
        <sz val="9"/>
        <color theme="1"/>
        <rFont val="宋体"/>
        <family val="3"/>
        <charset val="134"/>
      </rPr>
      <t>。</t>
    </r>
  </si>
  <si>
    <t>3.金牛区</t>
  </si>
  <si>
    <r>
      <rPr>
        <sz val="11"/>
        <color theme="1"/>
        <rFont val="宋体"/>
        <family val="3"/>
        <charset val="134"/>
      </rPr>
      <t>金牛区</t>
    </r>
  </si>
  <si>
    <r>
      <rPr>
        <sz val="11"/>
        <color theme="1"/>
        <rFont val="宋体"/>
        <family val="3"/>
        <charset val="134"/>
      </rPr>
      <t>金沙遗址宫殿区保护展示设计方案编制项目</t>
    </r>
  </si>
  <si>
    <r>
      <rPr>
        <sz val="10"/>
        <color theme="1"/>
        <rFont val="Times New Roman"/>
        <family val="1"/>
      </rPr>
      <t>1</t>
    </r>
    <r>
      <rPr>
        <sz val="10"/>
        <color theme="1"/>
        <rFont val="宋体"/>
        <family val="3"/>
        <charset val="134"/>
      </rPr>
      <t>、项目定位</t>
    </r>
    <r>
      <rPr>
        <sz val="10"/>
        <color theme="1"/>
        <rFont val="Times New Roman"/>
        <family val="1"/>
      </rPr>
      <t xml:space="preserve">
  </t>
    </r>
    <r>
      <rPr>
        <sz val="10"/>
        <color theme="1"/>
        <rFont val="宋体"/>
        <family val="3"/>
        <charset val="134"/>
      </rPr>
      <t>本项目定位为</t>
    </r>
    <r>
      <rPr>
        <sz val="10"/>
        <color theme="1"/>
        <rFont val="Times New Roman"/>
        <family val="1"/>
      </rPr>
      <t>“</t>
    </r>
    <r>
      <rPr>
        <sz val="10"/>
        <color theme="1"/>
        <rFont val="宋体"/>
        <family val="3"/>
        <charset val="134"/>
      </rPr>
      <t>三星堆</t>
    </r>
    <r>
      <rPr>
        <sz val="10"/>
        <color theme="1"/>
        <rFont val="Times New Roman"/>
        <family val="1"/>
      </rPr>
      <t>——</t>
    </r>
    <r>
      <rPr>
        <sz val="10"/>
        <color theme="1"/>
        <rFont val="宋体"/>
        <family val="3"/>
        <charset val="134"/>
      </rPr>
      <t>金沙遗址</t>
    </r>
    <r>
      <rPr>
        <sz val="10"/>
        <color theme="1"/>
        <rFont val="Times New Roman"/>
        <family val="1"/>
      </rPr>
      <t>”</t>
    </r>
    <r>
      <rPr>
        <sz val="10"/>
        <color theme="1"/>
        <rFont val="宋体"/>
        <family val="3"/>
        <charset val="134"/>
      </rPr>
      <t>联合申报世界文化遗产的关键支撑与迎检工程，旨在通过对金沙遗址重要点位</t>
    </r>
    <r>
      <rPr>
        <sz val="10"/>
        <color theme="1"/>
        <rFont val="Times New Roman"/>
        <family val="1"/>
      </rPr>
      <t>——</t>
    </r>
    <r>
      <rPr>
        <sz val="10"/>
        <color theme="1"/>
        <rFont val="宋体"/>
        <family val="3"/>
        <charset val="134"/>
      </rPr>
      <t>宫殿区的模拟展示方案编制，提升大遗址保护展示水平，确保对接申遗专家现场评估要求。</t>
    </r>
    <r>
      <rPr>
        <sz val="10"/>
        <color theme="1"/>
        <rFont val="Times New Roman"/>
        <family val="1"/>
      </rPr>
      <t xml:space="preserve">
2</t>
    </r>
    <r>
      <rPr>
        <sz val="10"/>
        <color theme="1"/>
        <rFont val="宋体"/>
        <family val="3"/>
        <charset val="134"/>
      </rPr>
      <t>、项目地址</t>
    </r>
    <r>
      <rPr>
        <sz val="10"/>
        <color theme="1"/>
        <rFont val="Times New Roman"/>
        <family val="1"/>
      </rPr>
      <t xml:space="preserve">
  </t>
    </r>
    <r>
      <rPr>
        <sz val="10"/>
        <color theme="1"/>
        <rFont val="宋体"/>
        <family val="3"/>
        <charset val="134"/>
      </rPr>
      <t>成都市金牛区黄忠祠游园、法治文化广场（金沙遗址宫殿区点位）。</t>
    </r>
    <r>
      <rPr>
        <sz val="10"/>
        <color theme="1"/>
        <rFont val="Times New Roman"/>
        <family val="1"/>
      </rPr>
      <t xml:space="preserve">
3</t>
    </r>
    <r>
      <rPr>
        <sz val="10"/>
        <color theme="1"/>
        <rFont val="宋体"/>
        <family val="3"/>
        <charset val="134"/>
      </rPr>
      <t>、主要问题</t>
    </r>
    <r>
      <rPr>
        <sz val="10"/>
        <color theme="1"/>
        <rFont val="Times New Roman"/>
        <family val="1"/>
      </rPr>
      <t xml:space="preserve">
  </t>
    </r>
    <r>
      <rPr>
        <sz val="10"/>
        <color theme="1"/>
        <rFont val="宋体"/>
        <family val="3"/>
        <charset val="134"/>
      </rPr>
      <t>项目需解决金沙遗址核心区域</t>
    </r>
    <r>
      <rPr>
        <sz val="10"/>
        <color theme="1"/>
        <rFont val="Times New Roman"/>
        <family val="1"/>
      </rPr>
      <t>——</t>
    </r>
    <r>
      <rPr>
        <sz val="10"/>
        <color theme="1"/>
        <rFont val="宋体"/>
        <family val="3"/>
        <charset val="134"/>
      </rPr>
      <t>宫殿区（黄忠村七组宫殿遗址、星河街遗址）展示手段匮乏、空间逻辑不清晰等问题，该区域地处高度建成区，文物保护与社区公共空间提质的协同性不足，需通过科学编制模拟展示方案，解决遗址本体保护、保护性设施建设与周边环境协调的矛盾，填补申遗工作中的展示短板，消除遗产区安全隐患。</t>
    </r>
    <r>
      <rPr>
        <sz val="10"/>
        <color theme="1"/>
        <rFont val="Times New Roman"/>
        <family val="1"/>
      </rPr>
      <t xml:space="preserve">
4</t>
    </r>
    <r>
      <rPr>
        <sz val="10"/>
        <color theme="1"/>
        <rFont val="宋体"/>
        <family val="3"/>
        <charset val="134"/>
      </rPr>
      <t>、实施内容</t>
    </r>
    <r>
      <rPr>
        <sz val="10"/>
        <color theme="1"/>
        <rFont val="Times New Roman"/>
        <family val="1"/>
      </rPr>
      <t xml:space="preserve">
   </t>
    </r>
    <r>
      <rPr>
        <sz val="10"/>
        <color theme="1"/>
        <rFont val="宋体"/>
        <family val="3"/>
        <charset val="134"/>
      </rPr>
      <t>针对占地约</t>
    </r>
    <r>
      <rPr>
        <sz val="10"/>
        <color theme="1"/>
        <rFont val="Times New Roman"/>
        <family val="1"/>
      </rPr>
      <t>9000</t>
    </r>
    <r>
      <rPr>
        <sz val="10"/>
        <color theme="1"/>
        <rFont val="宋体"/>
        <family val="3"/>
        <charset val="134"/>
      </rPr>
      <t>平方米的遗址区，编制涵盖本体保护、保护性设施及周边环境设计的完整工程方案，形成可推广的协同发展模式。</t>
    </r>
    <r>
      <rPr>
        <sz val="10"/>
        <color theme="1"/>
        <rFont val="Times New Roman"/>
        <family val="1"/>
      </rPr>
      <t xml:space="preserve">
5</t>
    </r>
    <r>
      <rPr>
        <sz val="10"/>
        <color theme="1"/>
        <rFont val="宋体"/>
        <family val="3"/>
        <charset val="134"/>
      </rPr>
      <t>、实施周期：</t>
    </r>
    <r>
      <rPr>
        <sz val="10"/>
        <color theme="1"/>
        <rFont val="Times New Roman"/>
        <family val="1"/>
      </rPr>
      <t>12</t>
    </r>
    <r>
      <rPr>
        <sz val="10"/>
        <color theme="1"/>
        <rFont val="宋体"/>
        <family val="3"/>
        <charset val="134"/>
      </rPr>
      <t>个月。</t>
    </r>
    <r>
      <rPr>
        <sz val="10"/>
        <color theme="1"/>
        <rFont val="Times New Roman"/>
        <family val="1"/>
      </rPr>
      <t xml:space="preserve">
6</t>
    </r>
    <r>
      <rPr>
        <sz val="10"/>
        <color theme="1"/>
        <rFont val="宋体"/>
        <family val="3"/>
        <charset val="134"/>
      </rPr>
      <t>、绩效指标：</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数量指标：编制金沙遗址宫殿区模拟展示工程方案数量＝</t>
    </r>
    <r>
      <rPr>
        <sz val="10"/>
        <color theme="1"/>
        <rFont val="Times New Roman"/>
        <family val="1"/>
      </rPr>
      <t>1</t>
    </r>
    <r>
      <rPr>
        <sz val="10"/>
        <color theme="1"/>
        <rFont val="宋体"/>
        <family val="3"/>
        <charset val="134"/>
      </rPr>
      <t>个；</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质量指标：验收通过率</t>
    </r>
    <r>
      <rPr>
        <sz val="10"/>
        <color theme="1"/>
        <rFont val="Times New Roman"/>
        <family val="1"/>
      </rPr>
      <t>≥95%</t>
    </r>
    <r>
      <rPr>
        <sz val="10"/>
        <color theme="1"/>
        <rFont val="宋体"/>
        <family val="3"/>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时效指标：项目完成时间资金下达后</t>
    </r>
    <r>
      <rPr>
        <sz val="10"/>
        <color theme="1"/>
        <rFont val="Times New Roman"/>
        <family val="1"/>
      </rPr>
      <t>12</t>
    </r>
    <r>
      <rPr>
        <sz val="10"/>
        <color theme="1"/>
        <rFont val="书宋-简"/>
        <charset val="134"/>
      </rPr>
      <t>个月</t>
    </r>
    <r>
      <rPr>
        <sz val="10"/>
        <color theme="1"/>
        <rFont val="宋体"/>
        <family val="3"/>
        <charset val="134"/>
      </rPr>
      <t>；</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社会效益指标：发挥金沙遗址宫殿区的历史和文化价（有效发挥）；</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生态效益指标：项目对金沙遗址宫殿区周边环境的影响</t>
    </r>
    <r>
      <rPr>
        <sz val="10"/>
        <color theme="1"/>
        <rFont val="Times New Roman"/>
        <family val="1"/>
      </rPr>
      <t>=0%</t>
    </r>
    <r>
      <rPr>
        <sz val="10"/>
        <color theme="1"/>
        <rFont val="宋体"/>
        <family val="3"/>
        <charset val="134"/>
      </rPr>
      <t>；</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可持续发展指标</t>
    </r>
    <r>
      <rPr>
        <sz val="10"/>
        <color theme="1"/>
        <rFont val="Times New Roman"/>
        <family val="1"/>
      </rPr>
      <t>:</t>
    </r>
    <r>
      <rPr>
        <sz val="10"/>
        <color theme="1"/>
        <rFont val="宋体"/>
        <family val="3"/>
        <charset val="134"/>
      </rPr>
      <t>遗址科学保护、活化利用与文脉传承（定性）持续提升；</t>
    </r>
    <r>
      <rPr>
        <sz val="10"/>
        <color theme="1"/>
        <rFont val="Times New Roman"/>
        <family val="1"/>
      </rPr>
      <t xml:space="preserve">
</t>
    </r>
    <r>
      <rPr>
        <sz val="10"/>
        <color theme="1"/>
        <rFont val="宋体"/>
        <family val="3"/>
        <charset val="134"/>
      </rPr>
      <t>成本指标</t>
    </r>
    <r>
      <rPr>
        <sz val="10"/>
        <color theme="1"/>
        <rFont val="Times New Roman"/>
        <family val="1"/>
      </rPr>
      <t>-</t>
    </r>
    <r>
      <rPr>
        <sz val="10"/>
        <color theme="1"/>
        <rFont val="宋体"/>
        <family val="3"/>
        <charset val="134"/>
      </rPr>
      <t>经济成本指标：项目实施费用</t>
    </r>
    <r>
      <rPr>
        <sz val="10"/>
        <color theme="1"/>
        <rFont val="Times New Roman"/>
        <family val="1"/>
      </rPr>
      <t>≤220</t>
    </r>
    <r>
      <rPr>
        <sz val="10"/>
        <color theme="1"/>
        <rFont val="宋体"/>
        <family val="3"/>
        <charset val="134"/>
      </rPr>
      <t>万元；</t>
    </r>
    <r>
      <rPr>
        <sz val="10"/>
        <color theme="1"/>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服务对象满意度指标：评审专家对方案成果满意度</t>
    </r>
    <r>
      <rPr>
        <sz val="10"/>
        <rFont val="Times New Roman"/>
        <family val="1"/>
      </rPr>
      <t>≥95%</t>
    </r>
    <r>
      <rPr>
        <sz val="10"/>
        <rFont val="宋体"/>
        <family val="3"/>
        <charset val="134"/>
      </rPr>
      <t>。</t>
    </r>
  </si>
  <si>
    <r>
      <rPr>
        <sz val="11"/>
        <color theme="1"/>
        <rFont val="宋体"/>
        <family val="3"/>
        <charset val="134"/>
      </rPr>
      <t>朱悦燫墓墓室及甬道保护修缮项目</t>
    </r>
  </si>
  <si>
    <r>
      <rPr>
        <sz val="10"/>
        <color theme="1"/>
        <rFont val="Times New Roman"/>
        <family val="1"/>
      </rPr>
      <t>1</t>
    </r>
    <r>
      <rPr>
        <sz val="10"/>
        <color theme="1"/>
        <rFont val="宋体"/>
        <family val="3"/>
        <charset val="134"/>
      </rPr>
      <t>、项目定位</t>
    </r>
    <r>
      <rPr>
        <sz val="10"/>
        <color theme="1"/>
        <rFont val="Times New Roman"/>
        <family val="1"/>
      </rPr>
      <t xml:space="preserve">
  </t>
    </r>
    <r>
      <rPr>
        <sz val="10"/>
        <color theme="1"/>
        <rFont val="宋体"/>
        <family val="3"/>
        <charset val="134"/>
      </rPr>
      <t>本项目定位为全国重点文物保护单位（明蜀王陵核心组成部分）的专项抢救性保护修缮工程，旨在通过对地宫本体及附属设施的科学整治，消除结构与病害隐患，落实国家大遗址保护成都片区的整体规划要求。</t>
    </r>
    <r>
      <rPr>
        <sz val="10"/>
        <color theme="1"/>
        <rFont val="Times New Roman"/>
        <family val="1"/>
      </rPr>
      <t xml:space="preserve">
2</t>
    </r>
    <r>
      <rPr>
        <sz val="10"/>
        <color theme="1"/>
        <rFont val="宋体"/>
        <family val="3"/>
        <charset val="134"/>
      </rPr>
      <t>、项目地址</t>
    </r>
    <r>
      <rPr>
        <sz val="10"/>
        <color theme="1"/>
        <rFont val="Times New Roman"/>
        <family val="1"/>
      </rPr>
      <t xml:space="preserve">
  </t>
    </r>
    <r>
      <rPr>
        <sz val="10"/>
        <color theme="1"/>
        <rFont val="宋体"/>
        <family val="3"/>
        <charset val="134"/>
      </rPr>
      <t>成都市金牛区凤凰山街道凤凰山公园内。</t>
    </r>
    <r>
      <rPr>
        <sz val="10"/>
        <color theme="1"/>
        <rFont val="Times New Roman"/>
        <family val="1"/>
      </rPr>
      <t xml:space="preserve">
3</t>
    </r>
    <r>
      <rPr>
        <sz val="10"/>
        <color theme="1"/>
        <rFont val="宋体"/>
        <family val="3"/>
        <charset val="134"/>
      </rPr>
      <t>、需要解决的问题</t>
    </r>
    <r>
      <rPr>
        <sz val="10"/>
        <color theme="1"/>
        <rFont val="Times New Roman"/>
        <family val="1"/>
      </rPr>
      <t xml:space="preserve">
  </t>
    </r>
    <r>
      <rPr>
        <sz val="10"/>
        <color theme="1"/>
        <rFont val="宋体"/>
        <family val="3"/>
        <charset val="134"/>
      </rPr>
      <t>需解决朱悦燫墓地宫面临的水分侵蚀与本体病害等核心问题，目前墓室及甬道存在严重的渗漏水现象，威胁结构稳定；本体表面伴有霉斑、盐分析出及微生物滋生，局部构件出现松动错位。需通过防渗治理与本体保护工序，阻断病害诱因，恢复墓室原有的防灾性能与健康状态。</t>
    </r>
    <r>
      <rPr>
        <sz val="10"/>
        <color theme="1"/>
        <rFont val="Times New Roman"/>
        <family val="1"/>
      </rPr>
      <t xml:space="preserve">
4</t>
    </r>
    <r>
      <rPr>
        <sz val="10"/>
        <color theme="1"/>
        <rFont val="宋体"/>
        <family val="3"/>
        <charset val="134"/>
      </rPr>
      <t>、实施内容</t>
    </r>
    <r>
      <rPr>
        <sz val="10"/>
        <color theme="1"/>
        <rFont val="Times New Roman"/>
        <family val="1"/>
      </rPr>
      <t xml:space="preserve">
  </t>
    </r>
    <r>
      <rPr>
        <sz val="10"/>
        <color theme="1"/>
        <rFont val="宋体"/>
        <family val="3"/>
        <charset val="134"/>
      </rPr>
      <t>工程涵盖地表防渗</t>
    </r>
    <r>
      <rPr>
        <sz val="10"/>
        <color theme="1"/>
        <rFont val="Times New Roman"/>
        <family val="1"/>
      </rPr>
      <t>2675</t>
    </r>
    <r>
      <rPr>
        <sz val="10"/>
        <color theme="1"/>
        <rFont val="宋体"/>
        <family val="3"/>
        <charset val="134"/>
      </rPr>
      <t>㎡、止水帷幕桩</t>
    </r>
    <r>
      <rPr>
        <sz val="10"/>
        <color theme="1"/>
        <rFont val="Times New Roman"/>
        <family val="1"/>
      </rPr>
      <t>4456m³</t>
    </r>
    <r>
      <rPr>
        <sz val="10"/>
        <color theme="1"/>
        <rFont val="宋体"/>
        <family val="3"/>
        <charset val="134"/>
      </rPr>
      <t>、排水帷幕砂桩</t>
    </r>
    <r>
      <rPr>
        <sz val="10"/>
        <color theme="1"/>
        <rFont val="Times New Roman"/>
        <family val="1"/>
      </rPr>
      <t>2147m³</t>
    </r>
    <r>
      <rPr>
        <sz val="10"/>
        <color theme="1"/>
        <rFont val="宋体"/>
        <family val="3"/>
        <charset val="134"/>
      </rPr>
      <t>；实施</t>
    </r>
    <r>
      <rPr>
        <sz val="10"/>
        <color theme="1"/>
        <rFont val="Times New Roman"/>
        <family val="1"/>
      </rPr>
      <t>682</t>
    </r>
    <r>
      <rPr>
        <sz val="10"/>
        <color theme="1"/>
        <rFont val="宋体"/>
        <family val="3"/>
        <charset val="134"/>
      </rPr>
      <t>㎡的表面脱盐与微生物防治，</t>
    </r>
    <r>
      <rPr>
        <sz val="10"/>
        <color theme="1"/>
        <rFont val="Times New Roman"/>
        <family val="1"/>
      </rPr>
      <t>45</t>
    </r>
    <r>
      <rPr>
        <sz val="10"/>
        <color theme="1"/>
        <rFont val="宋体"/>
        <family val="3"/>
        <charset val="134"/>
      </rPr>
      <t>㎡松动构件归安。</t>
    </r>
    <r>
      <rPr>
        <sz val="10"/>
        <color theme="1"/>
        <rFont val="Times New Roman"/>
        <family val="1"/>
      </rPr>
      <t xml:space="preserve">
5</t>
    </r>
    <r>
      <rPr>
        <sz val="10"/>
        <color theme="1"/>
        <rFont val="宋体"/>
        <family val="3"/>
        <charset val="134"/>
      </rPr>
      <t>、实施周期：</t>
    </r>
    <r>
      <rPr>
        <sz val="10"/>
        <color theme="1"/>
        <rFont val="Times New Roman"/>
        <family val="1"/>
      </rPr>
      <t>12</t>
    </r>
    <r>
      <rPr>
        <sz val="10"/>
        <color theme="1"/>
        <rFont val="宋体"/>
        <family val="3"/>
        <charset val="134"/>
      </rPr>
      <t>个月。</t>
    </r>
    <r>
      <rPr>
        <sz val="10"/>
        <color theme="1"/>
        <rFont val="Times New Roman"/>
        <family val="1"/>
      </rPr>
      <t xml:space="preserve">
6</t>
    </r>
    <r>
      <rPr>
        <sz val="10"/>
        <color theme="1"/>
        <rFont val="宋体"/>
        <family val="3"/>
        <charset val="134"/>
      </rPr>
      <t>、绩效指标：</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数量指标：修缮地宫数量</t>
    </r>
    <r>
      <rPr>
        <sz val="10"/>
        <color theme="1"/>
        <rFont val="Times New Roman"/>
        <family val="1"/>
      </rPr>
      <t>=1</t>
    </r>
    <r>
      <rPr>
        <sz val="10"/>
        <color theme="1"/>
        <rFont val="宋体"/>
        <family val="3"/>
        <charset val="134"/>
      </rPr>
      <t>个，</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质量指标：验收合格率＝</t>
    </r>
    <r>
      <rPr>
        <sz val="10"/>
        <color theme="1"/>
        <rFont val="Times New Roman"/>
        <family val="1"/>
      </rPr>
      <t>100%</t>
    </r>
    <r>
      <rPr>
        <sz val="10"/>
        <color theme="1"/>
        <rFont val="宋体"/>
        <family val="3"/>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时效指标：项目完成时间资金下达后</t>
    </r>
    <r>
      <rPr>
        <sz val="10"/>
        <color theme="1"/>
        <rFont val="Times New Roman"/>
        <family val="1"/>
      </rPr>
      <t>12</t>
    </r>
    <r>
      <rPr>
        <sz val="10"/>
        <color theme="1"/>
        <rFont val="书宋-简"/>
        <charset val="134"/>
      </rPr>
      <t>个月</t>
    </r>
    <r>
      <rPr>
        <sz val="10"/>
        <color theme="1"/>
        <rFont val="宋体"/>
        <family val="3"/>
        <charset val="134"/>
      </rPr>
      <t>；</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社会效益指标：发挥朱悦燫墓的历史和文化价值（有效发挥）；</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生态效益指标：项目对朱悦燫墓周边环境的影响</t>
    </r>
    <r>
      <rPr>
        <sz val="10"/>
        <color theme="1"/>
        <rFont val="Times New Roman"/>
        <family val="1"/>
      </rPr>
      <t>=0%</t>
    </r>
    <r>
      <rPr>
        <sz val="10"/>
        <color theme="1"/>
        <rFont val="宋体"/>
        <family val="3"/>
        <charset val="134"/>
      </rPr>
      <t>；</t>
    </r>
    <r>
      <rPr>
        <sz val="10"/>
        <color theme="1"/>
        <rFont val="Times New Roman"/>
        <family val="1"/>
      </rPr>
      <t xml:space="preserve">
</t>
    </r>
    <r>
      <rPr>
        <sz val="10"/>
        <color theme="1"/>
        <rFont val="宋体"/>
        <family val="3"/>
        <charset val="134"/>
      </rPr>
      <t>成本指标</t>
    </r>
    <r>
      <rPr>
        <sz val="10"/>
        <color theme="1"/>
        <rFont val="Times New Roman"/>
        <family val="1"/>
      </rPr>
      <t>-</t>
    </r>
    <r>
      <rPr>
        <sz val="10"/>
        <color theme="1"/>
        <rFont val="宋体"/>
        <family val="3"/>
        <charset val="134"/>
      </rPr>
      <t>经济成本指标：项目实施费用</t>
    </r>
    <r>
      <rPr>
        <sz val="10"/>
        <color theme="1"/>
        <rFont val="Times New Roman"/>
        <family val="1"/>
      </rPr>
      <t>≤300</t>
    </r>
    <r>
      <rPr>
        <sz val="10"/>
        <color theme="1"/>
        <rFont val="宋体"/>
        <family val="3"/>
        <charset val="134"/>
      </rPr>
      <t>万元；</t>
    </r>
    <r>
      <rPr>
        <sz val="10"/>
        <color theme="1"/>
        <rFont val="Times New Roman"/>
        <family val="1"/>
      </rPr>
      <t xml:space="preserve">
</t>
    </r>
    <r>
      <rPr>
        <sz val="10"/>
        <color theme="1"/>
        <rFont val="宋体"/>
        <family val="3"/>
        <charset val="134"/>
      </rPr>
      <t>满意度指标</t>
    </r>
    <r>
      <rPr>
        <sz val="10"/>
        <color theme="1"/>
        <rFont val="Times New Roman"/>
        <family val="1"/>
      </rPr>
      <t>-</t>
    </r>
    <r>
      <rPr>
        <sz val="10"/>
        <color theme="1"/>
        <rFont val="宋体"/>
        <family val="3"/>
        <charset val="134"/>
      </rPr>
      <t>服务对象满意度指标：服务对象满意度</t>
    </r>
    <r>
      <rPr>
        <sz val="10"/>
        <color theme="1"/>
        <rFont val="Times New Roman"/>
        <family val="1"/>
      </rPr>
      <t>≥95%</t>
    </r>
    <r>
      <rPr>
        <sz val="10"/>
        <color theme="1"/>
        <rFont val="宋体"/>
        <family val="3"/>
        <charset val="134"/>
      </rPr>
      <t>。</t>
    </r>
  </si>
  <si>
    <t>4.武侯区</t>
  </si>
  <si>
    <r>
      <rPr>
        <sz val="11"/>
        <color theme="1"/>
        <rFont val="宋体"/>
        <family val="3"/>
        <charset val="134"/>
      </rPr>
      <t>武侯区</t>
    </r>
  </si>
  <si>
    <r>
      <rPr>
        <sz val="11"/>
        <color theme="1"/>
        <rFont val="宋体"/>
        <family val="3"/>
        <charset val="134"/>
      </rPr>
      <t>望江楼古建筑群消防工程设计编制服务方案项目</t>
    </r>
  </si>
  <si>
    <r>
      <rPr>
        <sz val="10"/>
        <color theme="1"/>
        <rFont val="Times New Roman"/>
        <family val="1"/>
      </rPr>
      <t>1</t>
    </r>
    <r>
      <rPr>
        <sz val="10"/>
        <color theme="1"/>
        <rFont val="宋体"/>
        <family val="3"/>
        <charset val="134"/>
      </rPr>
      <t>、项目定位</t>
    </r>
    <r>
      <rPr>
        <sz val="10"/>
        <color theme="1"/>
        <rFont val="Times New Roman"/>
        <family val="1"/>
      </rPr>
      <t xml:space="preserve">
  </t>
    </r>
    <r>
      <rPr>
        <sz val="10"/>
        <color theme="1"/>
        <rFont val="宋体"/>
        <family val="3"/>
        <charset val="134"/>
      </rPr>
      <t>全国重点文物保护单位消防安全提升工程，为望江楼古建筑群提供专业消防工程设计，构建符合文物保护要求的消防体系。</t>
    </r>
    <r>
      <rPr>
        <sz val="10"/>
        <color theme="1"/>
        <rFont val="Times New Roman"/>
        <family val="1"/>
      </rPr>
      <t xml:space="preserve">
2</t>
    </r>
    <r>
      <rPr>
        <sz val="10"/>
        <color theme="1"/>
        <rFont val="宋体"/>
        <family val="3"/>
        <charset val="134"/>
      </rPr>
      <t>、项目地址</t>
    </r>
    <r>
      <rPr>
        <sz val="10"/>
        <color theme="1"/>
        <rFont val="Times New Roman"/>
        <family val="1"/>
      </rPr>
      <t xml:space="preserve">
  </t>
    </r>
    <r>
      <rPr>
        <sz val="10"/>
        <color theme="1"/>
        <rFont val="宋体"/>
        <family val="3"/>
        <charset val="134"/>
      </rPr>
      <t>成都市武侯区望江路</t>
    </r>
    <r>
      <rPr>
        <sz val="10"/>
        <color theme="1"/>
        <rFont val="Times New Roman"/>
        <family val="1"/>
      </rPr>
      <t>30</t>
    </r>
    <r>
      <rPr>
        <sz val="10"/>
        <color theme="1"/>
        <rFont val="宋体"/>
        <family val="3"/>
        <charset val="134"/>
      </rPr>
      <t>号望江楼公园内。</t>
    </r>
    <r>
      <rPr>
        <sz val="10"/>
        <color theme="1"/>
        <rFont val="Times New Roman"/>
        <family val="1"/>
      </rPr>
      <t xml:space="preserve">
3</t>
    </r>
    <r>
      <rPr>
        <sz val="10"/>
        <color theme="1"/>
        <rFont val="宋体"/>
        <family val="3"/>
        <charset val="134"/>
      </rPr>
      <t>、需要解决的问题</t>
    </r>
    <r>
      <rPr>
        <sz val="10"/>
        <color theme="1"/>
        <rFont val="Times New Roman"/>
        <family val="1"/>
      </rPr>
      <t xml:space="preserve">
  </t>
    </r>
    <r>
      <rPr>
        <sz val="10"/>
        <color theme="1"/>
        <rFont val="宋体"/>
        <family val="3"/>
        <charset val="134"/>
      </rPr>
      <t>古建筑群以木结构为主，火灾荷载高；现有消防设施薄弱、供水不足、电气隐患突出，防控能力不达标，存在重大火灾安全风险。</t>
    </r>
    <r>
      <rPr>
        <sz val="10"/>
        <color theme="1"/>
        <rFont val="Times New Roman"/>
        <family val="1"/>
      </rPr>
      <t xml:space="preserve">
4</t>
    </r>
    <r>
      <rPr>
        <sz val="10"/>
        <color theme="1"/>
        <rFont val="宋体"/>
        <family val="3"/>
        <charset val="134"/>
      </rPr>
      <t>、实施内容</t>
    </r>
    <r>
      <rPr>
        <sz val="10"/>
        <color theme="1"/>
        <rFont val="Times New Roman"/>
        <family val="1"/>
      </rPr>
      <t xml:space="preserve">
  </t>
    </r>
    <r>
      <rPr>
        <sz val="10"/>
        <color theme="1"/>
        <rFont val="宋体"/>
        <family val="3"/>
        <charset val="134"/>
      </rPr>
      <t>开展现场勘察与专项设计，编制消防工程全套方案，涵盖火灾报警、电气监控、应急疏散、消防给水、配电及综合管线等系统，形成设计文本、图纸与概算清单。</t>
    </r>
    <r>
      <rPr>
        <sz val="10"/>
        <color theme="1"/>
        <rFont val="Times New Roman"/>
        <family val="1"/>
      </rPr>
      <t xml:space="preserve">
5</t>
    </r>
    <r>
      <rPr>
        <sz val="10"/>
        <color theme="1"/>
        <rFont val="宋体"/>
        <family val="3"/>
        <charset val="134"/>
      </rPr>
      <t>、实施周期：</t>
    </r>
    <r>
      <rPr>
        <sz val="10"/>
        <color theme="1"/>
        <rFont val="Times New Roman"/>
        <family val="1"/>
      </rPr>
      <t>3</t>
    </r>
    <r>
      <rPr>
        <sz val="10"/>
        <color theme="1"/>
        <rFont val="宋体"/>
        <family val="3"/>
        <charset val="134"/>
      </rPr>
      <t>个月。</t>
    </r>
    <r>
      <rPr>
        <sz val="10"/>
        <color theme="1"/>
        <rFont val="Times New Roman"/>
        <family val="1"/>
      </rPr>
      <t xml:space="preserve">
6</t>
    </r>
    <r>
      <rPr>
        <sz val="10"/>
        <color theme="1"/>
        <rFont val="宋体"/>
        <family val="3"/>
        <charset val="134"/>
      </rPr>
      <t>、绩效指标：</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数量指标：消防工程方案编制数量</t>
    </r>
    <r>
      <rPr>
        <sz val="10"/>
        <color theme="1"/>
        <rFont val="Times New Roman"/>
        <family val="1"/>
      </rPr>
      <t>=1</t>
    </r>
    <r>
      <rPr>
        <sz val="10"/>
        <color theme="1"/>
        <rFont val="宋体"/>
        <family val="3"/>
        <charset val="134"/>
      </rPr>
      <t>套。</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质量指标：验收通过率</t>
    </r>
    <r>
      <rPr>
        <sz val="10"/>
        <color theme="1"/>
        <rFont val="Times New Roman"/>
        <family val="1"/>
      </rPr>
      <t>≥95%</t>
    </r>
    <r>
      <rPr>
        <sz val="10"/>
        <color theme="1"/>
        <rFont val="宋体"/>
        <family val="3"/>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时效指标：资项目完成时间金下达后</t>
    </r>
    <r>
      <rPr>
        <sz val="10"/>
        <color theme="1"/>
        <rFont val="Times New Roman"/>
        <family val="1"/>
      </rPr>
      <t>3</t>
    </r>
    <r>
      <rPr>
        <sz val="10"/>
        <color theme="1"/>
        <rFont val="书宋-简"/>
        <charset val="134"/>
      </rPr>
      <t>个月</t>
    </r>
    <r>
      <rPr>
        <sz val="10"/>
        <color theme="1"/>
        <rFont val="宋体"/>
        <family val="3"/>
        <charset val="134"/>
      </rPr>
      <t>。</t>
    </r>
    <r>
      <rPr>
        <sz val="10"/>
        <color theme="1"/>
        <rFont val="Times New Roman"/>
        <family val="1"/>
      </rPr>
      <t xml:space="preserve">
</t>
    </r>
    <r>
      <rPr>
        <sz val="10"/>
        <color theme="1"/>
        <rFont val="宋体"/>
        <family val="3"/>
        <charset val="134"/>
      </rPr>
      <t>成本指标</t>
    </r>
    <r>
      <rPr>
        <sz val="10"/>
        <color theme="1"/>
        <rFont val="Times New Roman"/>
        <family val="1"/>
      </rPr>
      <t>-</t>
    </r>
    <r>
      <rPr>
        <sz val="10"/>
        <color theme="1"/>
        <rFont val="宋体"/>
        <family val="3"/>
        <charset val="134"/>
      </rPr>
      <t>经济成本指标：项目总投资成本</t>
    </r>
    <r>
      <rPr>
        <sz val="10"/>
        <color theme="1"/>
        <rFont val="Times New Roman"/>
        <family val="1"/>
      </rPr>
      <t>≤26</t>
    </r>
    <r>
      <rPr>
        <sz val="10"/>
        <color theme="1"/>
        <rFont val="宋体"/>
        <family val="3"/>
        <charset val="134"/>
      </rPr>
      <t>万元。</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社会效益指标：重大消防安全隐患前置排查覆盖率</t>
    </r>
    <r>
      <rPr>
        <sz val="10"/>
        <color theme="1"/>
        <rFont val="Times New Roman"/>
        <family val="1"/>
      </rPr>
      <t>=100%</t>
    </r>
    <r>
      <rPr>
        <sz val="10"/>
        <color theme="1"/>
        <rFont val="宋体"/>
        <family val="3"/>
        <charset val="134"/>
      </rPr>
      <t>。</t>
    </r>
    <r>
      <rPr>
        <sz val="10"/>
        <color theme="1"/>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服务对象满意度指标：评审专家对方案成果满意度</t>
    </r>
    <r>
      <rPr>
        <sz val="10"/>
        <rFont val="Times New Roman"/>
        <family val="1"/>
      </rPr>
      <t>≥95%</t>
    </r>
    <r>
      <rPr>
        <sz val="10"/>
        <rFont val="宋体"/>
        <family val="3"/>
        <charset val="134"/>
      </rPr>
      <t>。</t>
    </r>
  </si>
  <si>
    <t>5.成华区</t>
  </si>
  <si>
    <r>
      <rPr>
        <sz val="11"/>
        <color theme="1"/>
        <rFont val="宋体"/>
        <family val="3"/>
        <charset val="134"/>
      </rPr>
      <t>成华区</t>
    </r>
  </si>
  <si>
    <r>
      <rPr>
        <sz val="11"/>
        <rFont val="宋体"/>
        <family val="3"/>
        <charset val="134"/>
      </rPr>
      <t>东郊记忆文物建筑群（</t>
    </r>
    <r>
      <rPr>
        <sz val="11"/>
        <rFont val="Times New Roman"/>
        <family val="1"/>
      </rPr>
      <t>2#3#4#</t>
    </r>
    <r>
      <rPr>
        <sz val="11"/>
        <rFont val="宋体"/>
        <family val="3"/>
        <charset val="134"/>
      </rPr>
      <t>、</t>
    </r>
    <r>
      <rPr>
        <sz val="11"/>
        <rFont val="Times New Roman"/>
        <family val="1"/>
      </rPr>
      <t>32#</t>
    </r>
    <r>
      <rPr>
        <sz val="11"/>
        <rFont val="宋体"/>
        <family val="3"/>
        <charset val="134"/>
      </rPr>
      <t>修缮工程）项目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</si>
  <si>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本项目定位为市级文物保护单位的专项保护修缮工程，旨在通过对东郊记忆文物建筑群内重点建筑的本体修缮，消除结构安全隐患，真实、完整地延续工业遗产的历史风貌与时代特征。</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成都市成华区跳蹬河街道（东郊记忆园区内）。</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东郊记忆文物建筑群面临严重的自然侵蚀与结构病害，受自然雨水长期侵蚀，</t>
    </r>
    <r>
      <rPr>
        <sz val="10"/>
        <rFont val="Times New Roman"/>
        <family val="1"/>
      </rPr>
      <t>2</t>
    </r>
    <r>
      <rPr>
        <sz val="10"/>
        <rFont val="宋体"/>
        <family val="3"/>
        <charset val="134"/>
      </rPr>
      <t>号、</t>
    </r>
    <r>
      <rPr>
        <sz val="10"/>
        <rFont val="Times New Roman"/>
        <family val="1"/>
      </rPr>
      <t>3</t>
    </r>
    <r>
      <rPr>
        <sz val="10"/>
        <rFont val="宋体"/>
        <family val="3"/>
        <charset val="134"/>
      </rPr>
      <t>号、</t>
    </r>
    <r>
      <rPr>
        <sz val="10"/>
        <rFont val="Times New Roman"/>
        <family val="1"/>
      </rPr>
      <t>4</t>
    </r>
    <r>
      <rPr>
        <sz val="10"/>
        <rFont val="宋体"/>
        <family val="3"/>
        <charset val="134"/>
      </rPr>
      <t>号及</t>
    </r>
    <r>
      <rPr>
        <sz val="10"/>
        <rFont val="Times New Roman"/>
        <family val="1"/>
      </rPr>
      <t>32</t>
    </r>
    <r>
      <rPr>
        <sz val="10"/>
        <rFont val="宋体"/>
        <family val="3"/>
        <charset val="134"/>
      </rPr>
      <t>号楼屋面防水层普遍出现风化老化，防水性能失效导致不同程度渗漏；</t>
    </r>
    <r>
      <rPr>
        <sz val="10"/>
        <rFont val="Times New Roman"/>
        <family val="1"/>
      </rPr>
      <t>32</t>
    </r>
    <r>
      <rPr>
        <sz val="10"/>
        <rFont val="宋体"/>
        <family val="3"/>
        <charset val="134"/>
      </rPr>
      <t>号楼室内公共楼梯面层及踏步破损严重，存在显著的安全事故隐患，对文物整体风貌及公共安全产生不利影响，需通过工程干预恢复其结构安全性。</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东郊记忆</t>
    </r>
    <r>
      <rPr>
        <sz val="10"/>
        <rFont val="Times New Roman"/>
        <family val="1"/>
      </rPr>
      <t>”</t>
    </r>
    <r>
      <rPr>
        <sz val="10"/>
        <rFont val="宋体"/>
        <family val="3"/>
        <charset val="134"/>
      </rPr>
      <t>文物建筑群</t>
    </r>
    <r>
      <rPr>
        <sz val="10"/>
        <rFont val="Times New Roman"/>
        <family val="1"/>
      </rPr>
      <t>2</t>
    </r>
    <r>
      <rPr>
        <sz val="10"/>
        <rFont val="宋体"/>
        <family val="3"/>
        <charset val="134"/>
      </rPr>
      <t>号楼、</t>
    </r>
    <r>
      <rPr>
        <sz val="10"/>
        <rFont val="Times New Roman"/>
        <family val="1"/>
      </rPr>
      <t>3</t>
    </r>
    <r>
      <rPr>
        <sz val="10"/>
        <rFont val="宋体"/>
        <family val="3"/>
        <charset val="134"/>
      </rPr>
      <t>号楼、</t>
    </r>
    <r>
      <rPr>
        <sz val="10"/>
        <rFont val="Times New Roman"/>
        <family val="1"/>
      </rPr>
      <t>4</t>
    </r>
    <r>
      <rPr>
        <sz val="10"/>
        <rFont val="宋体"/>
        <family val="3"/>
        <charset val="134"/>
      </rPr>
      <t>号楼、</t>
    </r>
    <r>
      <rPr>
        <sz val="10"/>
        <rFont val="Times New Roman"/>
        <family val="1"/>
      </rPr>
      <t>32</t>
    </r>
    <r>
      <rPr>
        <sz val="10"/>
        <rFont val="宋体"/>
        <family val="3"/>
        <charset val="134"/>
      </rPr>
      <t>号楼修缮项目，总建筑面积约</t>
    </r>
    <r>
      <rPr>
        <sz val="10"/>
        <rFont val="Times New Roman"/>
        <family val="1"/>
      </rPr>
      <t xml:space="preserve"> 21 </t>
    </r>
    <r>
      <rPr>
        <sz val="10"/>
        <rFont val="宋体"/>
        <family val="3"/>
        <charset val="134"/>
      </rPr>
      <t>万平方米，本次修缮含</t>
    </r>
    <r>
      <rPr>
        <sz val="10"/>
        <rFont val="Times New Roman"/>
        <family val="1"/>
      </rPr>
      <t xml:space="preserve"> 15022.5 </t>
    </r>
    <r>
      <rPr>
        <sz val="10"/>
        <rFont val="宋体"/>
        <family val="3"/>
        <charset val="134"/>
      </rPr>
      <t>平方米屋面防水及</t>
    </r>
    <r>
      <rPr>
        <sz val="10"/>
        <rFont val="Times New Roman"/>
        <family val="1"/>
      </rPr>
      <t xml:space="preserve"> 63.65 </t>
    </r>
    <r>
      <rPr>
        <sz val="10"/>
        <rFont val="宋体"/>
        <family val="3"/>
        <charset val="134"/>
      </rPr>
      <t>平方米室内公共楼梯水磨石踏步局部修缮，针对</t>
    </r>
    <r>
      <rPr>
        <sz val="10"/>
        <rFont val="Times New Roman"/>
        <family val="1"/>
      </rPr>
      <t>4</t>
    </r>
    <r>
      <rPr>
        <sz val="10"/>
        <rFont val="宋体"/>
        <family val="3"/>
        <charset val="134"/>
      </rPr>
      <t>座核心建筑实施修缮，涵盖屋面防水层重铺、落水口疏通、分隔缝更新及</t>
    </r>
    <r>
      <rPr>
        <sz val="10"/>
        <rFont val="Times New Roman"/>
        <family val="1"/>
      </rPr>
      <t>32</t>
    </r>
    <r>
      <rPr>
        <sz val="10"/>
        <rFont val="宋体"/>
        <family val="3"/>
        <charset val="134"/>
      </rPr>
      <t>号楼楼梯踏步修复等工序。</t>
    </r>
    <r>
      <rPr>
        <sz val="10"/>
        <rFont val="Times New Roman"/>
        <family val="1"/>
      </rPr>
      <t xml:space="preserve">
5</t>
    </r>
    <r>
      <rPr>
        <sz val="10"/>
        <rFont val="宋体"/>
        <family val="3"/>
        <charset val="134"/>
      </rPr>
      <t>、实施周期：</t>
    </r>
    <r>
      <rPr>
        <sz val="10"/>
        <rFont val="Times New Roman"/>
        <family val="1"/>
      </rPr>
      <t>5</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数量指标：完成文物单体建筑屋面防水修缮及室内公共楼梯踏步维修＝</t>
    </r>
    <r>
      <rPr>
        <sz val="10"/>
        <rFont val="Times New Roman"/>
        <family val="1"/>
      </rPr>
      <t>4</t>
    </r>
    <r>
      <rPr>
        <sz val="10"/>
        <rFont val="宋体"/>
        <family val="3"/>
        <charset val="134"/>
      </rPr>
      <t>栋；</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质量指标：文物部门组织的竣工验收合格率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5</t>
    </r>
    <r>
      <rPr>
        <sz val="10"/>
        <rFont val="宋体"/>
        <family val="3"/>
        <charset val="134"/>
      </rPr>
      <t>个月；</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社会效益指标：参观游客</t>
    </r>
    <r>
      <rPr>
        <sz val="10"/>
        <rFont val="Times New Roman"/>
        <family val="1"/>
      </rPr>
      <t>≥1000</t>
    </r>
    <r>
      <rPr>
        <sz val="10"/>
        <rFont val="宋体"/>
        <family val="3"/>
        <charset val="134"/>
      </rPr>
      <t>万人次；</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社会效益指标：提高周边居民生活居住条件，提升群众生活幸福指数（定性）有效提高、有效提升；</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经济成本指标：经费支出</t>
    </r>
    <r>
      <rPr>
        <sz val="10"/>
        <rFont val="Times New Roman"/>
        <family val="1"/>
      </rPr>
      <t>≤260</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服务对象满意度指标：群众满意度</t>
    </r>
    <r>
      <rPr>
        <sz val="10"/>
        <rFont val="Times New Roman"/>
        <family val="1"/>
      </rPr>
      <t>≥95%</t>
    </r>
    <r>
      <rPr>
        <sz val="10"/>
        <rFont val="宋体"/>
        <family val="3"/>
        <charset val="134"/>
      </rPr>
      <t>。</t>
    </r>
  </si>
  <si>
    <t>6.龙泉驿区</t>
  </si>
  <si>
    <r>
      <rPr>
        <sz val="11"/>
        <color theme="1"/>
        <rFont val="宋体"/>
        <family val="3"/>
        <charset val="134"/>
      </rPr>
      <t>龙泉驿区</t>
    </r>
  </si>
  <si>
    <r>
      <rPr>
        <sz val="11"/>
        <rFont val="宋体"/>
        <family val="3"/>
        <charset val="134"/>
      </rPr>
      <t>龙泉驿区博物馆馆藏珍贵文物预防性保护项目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</si>
  <si>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本项目定位为博物馆馆藏珍贵文物预防性保护工程，旨在改善文物赋存环境，实现从</t>
    </r>
    <r>
      <rPr>
        <sz val="10"/>
        <rFont val="Times New Roman"/>
        <family val="1"/>
      </rPr>
      <t>“</t>
    </r>
    <r>
      <rPr>
        <sz val="10"/>
        <rFont val="宋体"/>
        <family val="3"/>
        <charset val="134"/>
      </rPr>
      <t>抢救性修复</t>
    </r>
    <r>
      <rPr>
        <sz val="10"/>
        <rFont val="Times New Roman"/>
        <family val="1"/>
      </rPr>
      <t>”</t>
    </r>
    <r>
      <rPr>
        <sz val="10"/>
        <rFont val="宋体"/>
        <family val="3"/>
        <charset val="134"/>
      </rPr>
      <t>向</t>
    </r>
    <r>
      <rPr>
        <sz val="10"/>
        <rFont val="Times New Roman"/>
        <family val="1"/>
      </rPr>
      <t>“</t>
    </r>
    <r>
      <rPr>
        <sz val="10"/>
        <rFont val="宋体"/>
        <family val="3"/>
        <charset val="134"/>
      </rPr>
      <t>预防性保护</t>
    </r>
    <r>
      <rPr>
        <sz val="10"/>
        <rFont val="Times New Roman"/>
        <family val="1"/>
      </rPr>
      <t>”</t>
    </r>
    <r>
      <rPr>
        <sz val="10"/>
        <rFont val="宋体"/>
        <family val="3"/>
        <charset val="134"/>
      </rPr>
      <t>方式转型，确保馆藏文物长久安全与历史价值延续。</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成都市龙泉驿区洛带镇老街下街</t>
    </r>
    <r>
      <rPr>
        <sz val="10"/>
        <rFont val="Times New Roman"/>
        <family val="1"/>
      </rPr>
      <t>178</t>
    </r>
    <r>
      <rPr>
        <sz val="10"/>
        <rFont val="宋体"/>
        <family val="3"/>
        <charset val="134"/>
      </rPr>
      <t>号（成都市龙泉驿区博物馆）。</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需解决馆藏珍贵文物在陈列与保存过程中面临的环境失控与潜在损害风险，目前馆内缺乏高精度、智能化的微环境调控设备，文物受温湿度波动、光照辐射及空气污染物影响，诱发物理损伤或化学病变。需通过配置专业展陈设施与监测，实现对文物保存环境指标的动态监控与精准干预，消除因环境因素导致的文物劣化隐患。</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新增</t>
    </r>
    <r>
      <rPr>
        <sz val="10"/>
        <rFont val="Times New Roman"/>
        <family val="1"/>
      </rPr>
      <t>13</t>
    </r>
    <r>
      <rPr>
        <sz val="10"/>
        <rFont val="宋体"/>
        <family val="3"/>
        <charset val="134"/>
      </rPr>
      <t>类展柜共</t>
    </r>
    <r>
      <rPr>
        <sz val="10"/>
        <rFont val="Times New Roman"/>
        <family val="1"/>
      </rPr>
      <t>18</t>
    </r>
    <r>
      <rPr>
        <sz val="10"/>
        <rFont val="宋体"/>
        <family val="3"/>
        <charset val="134"/>
      </rPr>
      <t>台、</t>
    </r>
    <r>
      <rPr>
        <sz val="10"/>
        <rFont val="Times New Roman"/>
        <family val="1"/>
      </rPr>
      <t>6</t>
    </r>
    <r>
      <rPr>
        <sz val="10"/>
        <rFont val="宋体"/>
        <family val="3"/>
        <charset val="134"/>
      </rPr>
      <t>立方恒湿机</t>
    </r>
    <r>
      <rPr>
        <sz val="10"/>
        <rFont val="Times New Roman"/>
        <family val="1"/>
      </rPr>
      <t>15</t>
    </r>
    <r>
      <rPr>
        <sz val="10"/>
        <rFont val="宋体"/>
        <family val="3"/>
        <charset val="134"/>
      </rPr>
      <t>台及</t>
    </r>
    <r>
      <rPr>
        <sz val="10"/>
        <rFont val="Times New Roman"/>
        <family val="1"/>
      </rPr>
      <t>1</t>
    </r>
    <r>
      <rPr>
        <sz val="10"/>
        <rFont val="宋体"/>
        <family val="3"/>
        <charset val="134"/>
      </rPr>
      <t>套温湿度数据采集，展柜玻璃透光度</t>
    </r>
    <r>
      <rPr>
        <sz val="10"/>
        <rFont val="Times New Roman"/>
        <family val="1"/>
      </rPr>
      <t xml:space="preserve"> &gt; 97%</t>
    </r>
    <r>
      <rPr>
        <sz val="10"/>
        <rFont val="宋体"/>
        <family val="3"/>
        <charset val="134"/>
      </rPr>
      <t>，紫外线阻隔率</t>
    </r>
    <r>
      <rPr>
        <sz val="10"/>
        <rFont val="Times New Roman"/>
        <family val="1"/>
      </rPr>
      <t xml:space="preserve"> &gt; 99.5%</t>
    </r>
    <r>
      <rPr>
        <sz val="10"/>
        <rFont val="宋体"/>
        <family val="3"/>
        <charset val="134"/>
      </rPr>
      <t>，密封换气率</t>
    </r>
    <r>
      <rPr>
        <sz val="10"/>
        <rFont val="Times New Roman"/>
        <family val="1"/>
      </rPr>
      <t>≤0.5d⁻¹</t>
    </r>
    <r>
      <rPr>
        <sz val="10"/>
        <rFont val="宋体"/>
        <family val="3"/>
        <charset val="134"/>
      </rPr>
      <t>配置</t>
    </r>
    <r>
      <rPr>
        <sz val="10"/>
        <rFont val="Times New Roman"/>
        <family val="1"/>
      </rPr>
      <t>4</t>
    </r>
    <r>
      <rPr>
        <sz val="10"/>
        <rFont val="宋体"/>
        <family val="3"/>
        <charset val="134"/>
      </rPr>
      <t>台独立柜、</t>
    </r>
    <r>
      <rPr>
        <sz val="10"/>
        <rFont val="Times New Roman"/>
        <family val="1"/>
      </rPr>
      <t>3</t>
    </r>
    <r>
      <rPr>
        <sz val="10"/>
        <rFont val="宋体"/>
        <family val="3"/>
        <charset val="134"/>
      </rPr>
      <t>台单面通柜、</t>
    </r>
    <r>
      <rPr>
        <sz val="10"/>
        <rFont val="Times New Roman"/>
        <family val="1"/>
      </rPr>
      <t>1</t>
    </r>
    <r>
      <rPr>
        <sz val="10"/>
        <rFont val="宋体"/>
        <family val="3"/>
        <charset val="134"/>
      </rPr>
      <t>台三面通柜及</t>
    </r>
    <r>
      <rPr>
        <sz val="10"/>
        <rFont val="Times New Roman"/>
        <family val="1"/>
      </rPr>
      <t>1</t>
    </r>
    <r>
      <rPr>
        <sz val="10"/>
        <rFont val="宋体"/>
        <family val="3"/>
        <charset val="134"/>
      </rPr>
      <t>台木质展台等专业设施；提升安装环境监能力测，构建覆盖馆藏珍贵文物的预防性保护体系。</t>
    </r>
    <r>
      <rPr>
        <sz val="10"/>
        <rFont val="Times New Roman"/>
        <family val="1"/>
      </rPr>
      <t xml:space="preserve">
5</t>
    </r>
    <r>
      <rPr>
        <sz val="10"/>
        <rFont val="宋体"/>
        <family val="3"/>
        <charset val="134"/>
      </rPr>
      <t>、实施周期：</t>
    </r>
    <r>
      <rPr>
        <sz val="10"/>
        <rFont val="Times New Roman"/>
        <family val="1"/>
      </rPr>
      <t>6</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数量指标：采购展柜拼接总长度＝</t>
    </r>
    <r>
      <rPr>
        <sz val="10"/>
        <rFont val="Times New Roman"/>
        <family val="1"/>
      </rPr>
      <t>60</t>
    </r>
    <r>
      <rPr>
        <sz val="10"/>
        <rFont val="宋体"/>
        <family val="3"/>
        <charset val="134"/>
      </rPr>
      <t>米；</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质量指标：展柜设备及安装工程竣工验收合格率＝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6</t>
    </r>
    <r>
      <rPr>
        <sz val="10"/>
        <rFont val="宋体"/>
        <family val="3"/>
        <charset val="134"/>
      </rPr>
      <t>个月；</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经济效益指标：提高参观人数（定性）稳步提升；</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社会效益指标：标准化展柜规范文物展示条件，丰富历史文物展示载体，区域历史文化展示传播效果（定性）提升；</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经济成本指标：项目总预算</t>
    </r>
    <r>
      <rPr>
        <sz val="10"/>
        <rFont val="Times New Roman"/>
        <family val="1"/>
      </rPr>
      <t>≤210</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服务对象满意度指标：群众满意度</t>
    </r>
    <r>
      <rPr>
        <sz val="10"/>
        <rFont val="Times New Roman"/>
        <family val="1"/>
      </rPr>
      <t>≥90%</t>
    </r>
    <r>
      <rPr>
        <sz val="10"/>
        <rFont val="宋体"/>
        <family val="3"/>
        <charset val="134"/>
      </rPr>
      <t>。</t>
    </r>
  </si>
  <si>
    <r>
      <rPr>
        <sz val="11"/>
        <color theme="1"/>
        <rFont val="宋体"/>
        <family val="3"/>
        <charset val="134"/>
      </rPr>
      <t>北周文王碑及摩崖造像展陈项目</t>
    </r>
  </si>
  <si>
    <r>
      <rPr>
        <sz val="11"/>
        <rFont val="Times New Roman"/>
        <family val="1"/>
      </rPr>
      <t>1</t>
    </r>
    <r>
      <rPr>
        <sz val="11"/>
        <rFont val="宋体"/>
        <family val="3"/>
        <charset val="134"/>
      </rPr>
      <t>、项目定位</t>
    </r>
    <r>
      <rPr>
        <sz val="11"/>
        <rFont val="Times New Roman"/>
        <family val="1"/>
      </rPr>
      <t xml:space="preserve">
  </t>
    </r>
    <r>
      <rPr>
        <sz val="11"/>
        <rFont val="宋体"/>
        <family val="3"/>
        <charset val="134"/>
      </rPr>
      <t>本项目定位为全国重点文物保护单位文化展陈工程，旨在通过北周文王碑及摩崖造像的展示提升，增强文化遗产保护利用水平。</t>
    </r>
    <r>
      <rPr>
        <sz val="11"/>
        <rFont val="Times New Roman"/>
        <family val="1"/>
      </rPr>
      <t xml:space="preserve">
2</t>
    </r>
    <r>
      <rPr>
        <sz val="11"/>
        <rFont val="宋体"/>
        <family val="3"/>
        <charset val="134"/>
      </rPr>
      <t>、项目地址</t>
    </r>
    <r>
      <rPr>
        <sz val="11"/>
        <rFont val="Times New Roman"/>
        <family val="1"/>
      </rPr>
      <t xml:space="preserve">
  </t>
    </r>
    <r>
      <rPr>
        <sz val="11"/>
        <rFont val="宋体"/>
        <family val="3"/>
        <charset val="134"/>
      </rPr>
      <t>成都市龙泉驿区（北周文王碑及摩崖造像景区内）。</t>
    </r>
    <r>
      <rPr>
        <sz val="11"/>
        <rFont val="Times New Roman"/>
        <family val="1"/>
      </rPr>
      <t xml:space="preserve">
3</t>
    </r>
    <r>
      <rPr>
        <sz val="11"/>
        <rFont val="宋体"/>
        <family val="3"/>
        <charset val="134"/>
      </rPr>
      <t>、主要问题</t>
    </r>
    <r>
      <rPr>
        <sz val="11"/>
        <rFont val="Times New Roman"/>
        <family val="1"/>
      </rPr>
      <t xml:space="preserve">
  </t>
    </r>
    <r>
      <rPr>
        <sz val="11"/>
        <rFont val="宋体"/>
        <family val="3"/>
        <charset val="134"/>
      </rPr>
      <t>需解决现有展示空间表现力不足、叙事逻辑不清晰及互动手段缺失等问题，通过对室内装饰基础方案的优化，解决墙面展板与物料制作的系统性衔接，增加多媒体展示内容，克服传统静态展陈在信息传递上的局限性，实现石刻文化价值深度挖掘与现代传播。</t>
    </r>
    <r>
      <rPr>
        <sz val="11"/>
        <rFont val="Times New Roman"/>
        <family val="1"/>
      </rPr>
      <t xml:space="preserve">
4</t>
    </r>
    <r>
      <rPr>
        <sz val="11"/>
        <rFont val="宋体"/>
        <family val="3"/>
        <charset val="134"/>
      </rPr>
      <t>、实施内容</t>
    </r>
    <r>
      <rPr>
        <sz val="11"/>
        <rFont val="Times New Roman"/>
        <family val="1"/>
      </rPr>
      <t xml:space="preserve">
  </t>
    </r>
    <r>
      <rPr>
        <sz val="11"/>
        <rFont val="宋体"/>
        <family val="3"/>
        <charset val="134"/>
      </rPr>
      <t>改造</t>
    </r>
    <r>
      <rPr>
        <sz val="11"/>
        <rFont val="Times New Roman"/>
        <family val="1"/>
      </rPr>
      <t xml:space="preserve"> 520</t>
    </r>
    <r>
      <rPr>
        <sz val="11"/>
        <rFont val="宋体"/>
        <family val="3"/>
        <charset val="134"/>
      </rPr>
      <t>㎡展陈空间，设置</t>
    </r>
    <r>
      <rPr>
        <sz val="11"/>
        <rFont val="Times New Roman"/>
        <family val="1"/>
      </rPr>
      <t>5</t>
    </r>
    <r>
      <rPr>
        <sz val="11"/>
        <rFont val="宋体"/>
        <family val="3"/>
        <charset val="134"/>
      </rPr>
      <t>个专业展柜，配备</t>
    </r>
    <r>
      <rPr>
        <sz val="11"/>
        <rFont val="Times New Roman"/>
        <family val="1"/>
      </rPr>
      <t>3</t>
    </r>
    <r>
      <rPr>
        <sz val="11"/>
        <rFont val="宋体"/>
        <family val="3"/>
        <charset val="134"/>
      </rPr>
      <t>块显示屏、</t>
    </r>
    <r>
      <rPr>
        <sz val="11"/>
        <rFont val="Times New Roman"/>
        <family val="1"/>
      </rPr>
      <t>15</t>
    </r>
    <r>
      <rPr>
        <sz val="11"/>
        <rFont val="宋体"/>
        <family val="3"/>
        <charset val="134"/>
      </rPr>
      <t>组展柜等，实施全息投影、互动触控等数字化展项。</t>
    </r>
    <r>
      <rPr>
        <sz val="11"/>
        <rFont val="Times New Roman"/>
        <family val="1"/>
      </rPr>
      <t xml:space="preserve">
5</t>
    </r>
    <r>
      <rPr>
        <sz val="11"/>
        <rFont val="宋体"/>
        <family val="3"/>
        <charset val="134"/>
      </rPr>
      <t>、实施周期：</t>
    </r>
    <r>
      <rPr>
        <sz val="11"/>
        <rFont val="Times New Roman"/>
        <family val="1"/>
      </rPr>
      <t>6</t>
    </r>
    <r>
      <rPr>
        <sz val="11"/>
        <rFont val="宋体"/>
        <family val="3"/>
        <charset val="134"/>
      </rPr>
      <t>个月。</t>
    </r>
    <r>
      <rPr>
        <sz val="11"/>
        <rFont val="Times New Roman"/>
        <family val="1"/>
      </rPr>
      <t xml:space="preserve">
6</t>
    </r>
    <r>
      <rPr>
        <sz val="11"/>
        <rFont val="宋体"/>
        <family val="3"/>
        <charset val="134"/>
      </rPr>
      <t>、绩效指标：</t>
    </r>
    <r>
      <rPr>
        <sz val="11"/>
        <rFont val="Times New Roman"/>
        <family val="1"/>
      </rPr>
      <t xml:space="preserve">
</t>
    </r>
    <r>
      <rPr>
        <sz val="11"/>
        <rFont val="宋体"/>
        <family val="3"/>
        <charset val="134"/>
      </rPr>
      <t>产出指标</t>
    </r>
    <r>
      <rPr>
        <sz val="11"/>
        <rFont val="Times New Roman"/>
        <family val="1"/>
      </rPr>
      <t>-</t>
    </r>
    <r>
      <rPr>
        <sz val="11"/>
        <rFont val="宋体"/>
        <family val="3"/>
        <charset val="134"/>
      </rPr>
      <t>质量指标：改造工程验收合格率</t>
    </r>
    <r>
      <rPr>
        <sz val="11"/>
        <rFont val="Times New Roman"/>
        <family val="1"/>
      </rPr>
      <t>=100%</t>
    </r>
    <r>
      <rPr>
        <sz val="11"/>
        <rFont val="宋体"/>
        <family val="3"/>
        <charset val="134"/>
      </rPr>
      <t>；</t>
    </r>
    <r>
      <rPr>
        <sz val="11"/>
        <rFont val="Times New Roman"/>
        <family val="1"/>
      </rPr>
      <t xml:space="preserve">
</t>
    </r>
    <r>
      <rPr>
        <sz val="11"/>
        <rFont val="宋体"/>
        <family val="3"/>
        <charset val="134"/>
      </rPr>
      <t>产出指标</t>
    </r>
    <r>
      <rPr>
        <sz val="11"/>
        <rFont val="Times New Roman"/>
        <family val="1"/>
      </rPr>
      <t>-</t>
    </r>
    <r>
      <rPr>
        <sz val="11"/>
        <rFont val="宋体"/>
        <family val="3"/>
        <charset val="134"/>
      </rPr>
      <t>时效指标：项目完成时间资金下达后</t>
    </r>
    <r>
      <rPr>
        <sz val="11"/>
        <rFont val="Times New Roman"/>
        <family val="1"/>
      </rPr>
      <t>6</t>
    </r>
    <r>
      <rPr>
        <sz val="11"/>
        <rFont val="宋体"/>
        <family val="3"/>
        <charset val="134"/>
      </rPr>
      <t>个月；</t>
    </r>
    <r>
      <rPr>
        <sz val="11"/>
        <rFont val="Times New Roman"/>
        <family val="1"/>
      </rPr>
      <t xml:space="preserve">
</t>
    </r>
    <r>
      <rPr>
        <sz val="11"/>
        <rFont val="宋体"/>
        <family val="3"/>
        <charset val="134"/>
      </rPr>
      <t>效益指标</t>
    </r>
    <r>
      <rPr>
        <sz val="11"/>
        <rFont val="Times New Roman"/>
        <family val="1"/>
      </rPr>
      <t>-</t>
    </r>
    <r>
      <rPr>
        <sz val="11"/>
        <rFont val="宋体"/>
        <family val="3"/>
        <charset val="134"/>
      </rPr>
      <t>经济效益指标：项目建成后年吸引游客数量</t>
    </r>
    <r>
      <rPr>
        <sz val="11"/>
        <rFont val="Times New Roman"/>
        <family val="1"/>
      </rPr>
      <t>≥2</t>
    </r>
    <r>
      <rPr>
        <sz val="11"/>
        <rFont val="宋体"/>
        <family val="3"/>
        <charset val="134"/>
      </rPr>
      <t>万人；</t>
    </r>
    <r>
      <rPr>
        <sz val="11"/>
        <rFont val="Times New Roman"/>
        <family val="1"/>
      </rPr>
      <t xml:space="preserve">
</t>
    </r>
    <r>
      <rPr>
        <sz val="11"/>
        <rFont val="宋体"/>
        <family val="3"/>
        <charset val="134"/>
      </rPr>
      <t>效益指标</t>
    </r>
    <r>
      <rPr>
        <sz val="11"/>
        <rFont val="Times New Roman"/>
        <family val="1"/>
      </rPr>
      <t>-</t>
    </r>
    <r>
      <rPr>
        <sz val="11"/>
        <rFont val="宋体"/>
        <family val="3"/>
        <charset val="134"/>
      </rPr>
      <t>社会效益指标：北周文王碑及摩崖造像历史文化展示内容（定性）持续提升；</t>
    </r>
    <r>
      <rPr>
        <sz val="11"/>
        <rFont val="Times New Roman"/>
        <family val="1"/>
      </rPr>
      <t xml:space="preserve">
</t>
    </r>
    <r>
      <rPr>
        <sz val="11"/>
        <rFont val="宋体"/>
        <family val="3"/>
        <charset val="134"/>
      </rPr>
      <t>效益指标</t>
    </r>
    <r>
      <rPr>
        <sz val="11"/>
        <rFont val="Times New Roman"/>
        <family val="1"/>
      </rPr>
      <t>-</t>
    </r>
    <r>
      <rPr>
        <sz val="11"/>
        <rFont val="宋体"/>
        <family val="3"/>
        <charset val="134"/>
      </rPr>
      <t>可持续影响指标；保障文物本体安全（定性）持续保障；</t>
    </r>
    <r>
      <rPr>
        <sz val="11"/>
        <rFont val="Times New Roman"/>
        <family val="1"/>
      </rPr>
      <t xml:space="preserve">
</t>
    </r>
    <r>
      <rPr>
        <sz val="11"/>
        <rFont val="宋体"/>
        <family val="3"/>
        <charset val="134"/>
      </rPr>
      <t>成本指标</t>
    </r>
    <r>
      <rPr>
        <sz val="11"/>
        <rFont val="Times New Roman"/>
        <family val="1"/>
      </rPr>
      <t>-</t>
    </r>
    <r>
      <rPr>
        <sz val="11"/>
        <rFont val="宋体"/>
        <family val="3"/>
        <charset val="134"/>
      </rPr>
      <t>经济成本指标：项目总建设成本</t>
    </r>
    <r>
      <rPr>
        <sz val="11"/>
        <rFont val="Times New Roman"/>
        <family val="1"/>
      </rPr>
      <t>≤220</t>
    </r>
    <r>
      <rPr>
        <sz val="11"/>
        <rFont val="宋体"/>
        <family val="3"/>
        <charset val="134"/>
      </rPr>
      <t>万元；</t>
    </r>
    <r>
      <rPr>
        <sz val="11"/>
        <rFont val="Times New Roman"/>
        <family val="1"/>
      </rPr>
      <t xml:space="preserve">
</t>
    </r>
    <r>
      <rPr>
        <sz val="11"/>
        <rFont val="宋体"/>
        <family val="3"/>
        <charset val="134"/>
      </rPr>
      <t>满意度指标</t>
    </r>
    <r>
      <rPr>
        <sz val="11"/>
        <rFont val="Times New Roman"/>
        <family val="1"/>
      </rPr>
      <t>-</t>
    </r>
    <r>
      <rPr>
        <sz val="11"/>
        <rFont val="宋体"/>
        <family val="3"/>
        <charset val="134"/>
      </rPr>
      <t>服务对象满意度指标：游客满意度</t>
    </r>
    <r>
      <rPr>
        <sz val="11"/>
        <rFont val="Times New Roman"/>
        <family val="1"/>
      </rPr>
      <t>≥90%</t>
    </r>
    <r>
      <rPr>
        <sz val="11"/>
        <rFont val="宋体"/>
        <family val="3"/>
        <charset val="134"/>
      </rPr>
      <t>。</t>
    </r>
  </si>
  <si>
    <t>7.新都区</t>
  </si>
  <si>
    <r>
      <rPr>
        <sz val="11"/>
        <color theme="1"/>
        <rFont val="宋体"/>
        <family val="3"/>
        <charset val="134"/>
      </rPr>
      <t>新都区</t>
    </r>
  </si>
  <si>
    <r>
      <rPr>
        <sz val="11"/>
        <color theme="1"/>
        <rFont val="宋体"/>
        <family val="3"/>
        <charset val="134"/>
      </rPr>
      <t>杨升庵祠及桂湖保护规划编制项目</t>
    </r>
  </si>
  <si>
    <r>
      <rPr>
        <sz val="10"/>
        <color theme="1"/>
        <rFont val="Times New Roman"/>
        <family val="1"/>
      </rPr>
      <t>1</t>
    </r>
    <r>
      <rPr>
        <sz val="10"/>
        <color theme="1"/>
        <rFont val="宋体"/>
        <family val="3"/>
        <charset val="134"/>
      </rPr>
      <t>、项目定位</t>
    </r>
    <r>
      <rPr>
        <sz val="10"/>
        <color theme="1"/>
        <rFont val="Times New Roman"/>
        <family val="1"/>
      </rPr>
      <t xml:space="preserve">
  </t>
    </r>
    <r>
      <rPr>
        <sz val="10"/>
        <color theme="1"/>
        <rFont val="宋体"/>
        <family val="3"/>
        <charset val="134"/>
      </rPr>
      <t>本项目定位为全国重点文物保护单位的专项保护规划编制工程，旨在通过科学划定保护区划、制定针对性保护措施，为杨升庵祠及桂湖的法制化管理、抢救性保护及可持续利用提供法规性指导文件。</t>
    </r>
    <r>
      <rPr>
        <sz val="10"/>
        <color theme="1"/>
        <rFont val="Times New Roman"/>
        <family val="1"/>
      </rPr>
      <t xml:space="preserve">
2</t>
    </r>
    <r>
      <rPr>
        <sz val="10"/>
        <color theme="1"/>
        <rFont val="宋体"/>
        <family val="3"/>
        <charset val="134"/>
      </rPr>
      <t>、项目地址</t>
    </r>
    <r>
      <rPr>
        <sz val="10"/>
        <color theme="1"/>
        <rFont val="Times New Roman"/>
        <family val="1"/>
      </rPr>
      <t xml:space="preserve">
  </t>
    </r>
    <r>
      <rPr>
        <sz val="10"/>
        <color theme="1"/>
        <rFont val="宋体"/>
        <family val="3"/>
        <charset val="134"/>
      </rPr>
      <t>成都市新都区桂湖东路</t>
    </r>
    <r>
      <rPr>
        <sz val="10"/>
        <color theme="1"/>
        <rFont val="Times New Roman"/>
        <family val="1"/>
      </rPr>
      <t>152</t>
    </r>
    <r>
      <rPr>
        <sz val="10"/>
        <color theme="1"/>
        <rFont val="宋体"/>
        <family val="3"/>
        <charset val="134"/>
      </rPr>
      <t>号。</t>
    </r>
    <r>
      <rPr>
        <sz val="10"/>
        <color theme="1"/>
        <rFont val="Times New Roman"/>
        <family val="1"/>
      </rPr>
      <t xml:space="preserve">
3</t>
    </r>
    <r>
      <rPr>
        <sz val="10"/>
        <color theme="1"/>
        <rFont val="宋体"/>
        <family val="3"/>
        <charset val="134"/>
      </rPr>
      <t>、主要问题</t>
    </r>
    <r>
      <rPr>
        <sz val="10"/>
        <color theme="1"/>
        <rFont val="Times New Roman"/>
        <family val="1"/>
      </rPr>
      <t xml:space="preserve">
  </t>
    </r>
    <r>
      <rPr>
        <sz val="10"/>
        <color theme="1"/>
        <rFont val="宋体"/>
        <family val="3"/>
        <charset val="134"/>
      </rPr>
      <t>目前杨升庵祠及桂湖面临城市开发与文物保护矛盾突出、环境风貌受损及管理依据缺失等核心问题，现有保护措施缺乏系统规划指引，文物本体及其赋存环境面临潜在威胁。需通过全面勘察评估，科学划定保护范围与建设控制地带，解决空间管控、环境整治及文化价值转化路径不清晰等痛点，确保文物真实性与完整性得到延续。</t>
    </r>
    <r>
      <rPr>
        <sz val="10"/>
        <color theme="1"/>
        <rFont val="Times New Roman"/>
        <family val="1"/>
      </rPr>
      <t xml:space="preserve">
4</t>
    </r>
    <r>
      <rPr>
        <sz val="10"/>
        <color theme="1"/>
        <rFont val="宋体"/>
        <family val="3"/>
        <charset val="134"/>
      </rPr>
      <t>、实施内容</t>
    </r>
    <r>
      <rPr>
        <sz val="10"/>
        <color theme="1"/>
        <rFont val="Times New Roman"/>
        <family val="1"/>
      </rPr>
      <t xml:space="preserve">
  </t>
    </r>
    <r>
      <rPr>
        <sz val="10"/>
        <color theme="1"/>
        <rFont val="宋体"/>
        <family val="3"/>
        <charset val="134"/>
      </rPr>
      <t>该规划涵盖总面积</t>
    </r>
    <r>
      <rPr>
        <sz val="10"/>
        <color theme="1"/>
        <rFont val="Times New Roman"/>
        <family val="1"/>
      </rPr>
      <t>46.5</t>
    </r>
    <r>
      <rPr>
        <sz val="10"/>
        <color theme="1"/>
        <rFont val="宋体"/>
        <family val="3"/>
        <charset val="134"/>
      </rPr>
      <t>公顷（</t>
    </r>
    <r>
      <rPr>
        <sz val="10"/>
        <color theme="1"/>
        <rFont val="Times New Roman"/>
        <family val="1"/>
      </rPr>
      <t>46500</t>
    </r>
    <r>
      <rPr>
        <sz val="10"/>
        <color theme="1"/>
        <rFont val="宋体"/>
        <family val="3"/>
        <charset val="134"/>
      </rPr>
      <t>平方米），其中重点区域</t>
    </r>
    <r>
      <rPr>
        <sz val="10"/>
        <color theme="1"/>
        <rFont val="Times New Roman"/>
        <family val="1"/>
      </rPr>
      <t>9.97</t>
    </r>
    <r>
      <rPr>
        <sz val="10"/>
        <color theme="1"/>
        <rFont val="宋体"/>
        <family val="3"/>
        <charset val="134"/>
      </rPr>
      <t>公顷（对应遗存分布及保护范围）、一般区域</t>
    </r>
    <r>
      <rPr>
        <sz val="10"/>
        <color theme="1"/>
        <rFont val="Times New Roman"/>
        <family val="1"/>
      </rPr>
      <t xml:space="preserve"> 36.53 </t>
    </r>
    <r>
      <rPr>
        <sz val="10"/>
        <color theme="1"/>
        <rFont val="宋体"/>
        <family val="3"/>
        <charset val="134"/>
      </rPr>
      <t>公顷（对应外围环境及建设控制地带），水域面积</t>
    </r>
    <r>
      <rPr>
        <sz val="10"/>
        <color theme="1"/>
        <rFont val="Times New Roman"/>
        <family val="1"/>
      </rPr>
      <t xml:space="preserve"> 1.63 </t>
    </r>
    <r>
      <rPr>
        <sz val="10"/>
        <color theme="1"/>
        <rFont val="宋体"/>
        <family val="3"/>
        <charset val="134"/>
      </rPr>
      <t>公顷（</t>
    </r>
    <r>
      <rPr>
        <sz val="10"/>
        <color theme="1"/>
        <rFont val="Times New Roman"/>
        <family val="1"/>
      </rPr>
      <t xml:space="preserve">16300 </t>
    </r>
    <r>
      <rPr>
        <sz val="10"/>
        <color theme="1"/>
        <rFont val="宋体"/>
        <family val="3"/>
        <charset val="134"/>
      </rPr>
      <t>平方米）。文物构成包括：本体建筑（升庵祠、交加亭、亭亭等</t>
    </r>
    <r>
      <rPr>
        <sz val="10"/>
        <color theme="1"/>
        <rFont val="Times New Roman"/>
        <family val="1"/>
      </rPr>
      <t xml:space="preserve"> 20 </t>
    </r>
    <r>
      <rPr>
        <sz val="10"/>
        <color theme="1"/>
        <rFont val="宋体"/>
        <family val="3"/>
        <charset val="134"/>
      </rPr>
      <t>余处楼台亭阁、桥榭廊庑，含全国稀有悬山与庑殿顶组合结构、清代川派鹅卵石假山等）、附属文物（古城墙及城楼、碑刻等）、历史环境要素（隋唐园林湖池遗迹、全国最大规模紫藤、桂花与荷花种植区等）。完成基础资料收集、全域现场勘察、文物价值评估，划定分级保护区划并制定管理规定，编制本体保护、环境整治、展示利用等专项规划及保障措施。</t>
    </r>
    <r>
      <rPr>
        <sz val="10"/>
        <color theme="1"/>
        <rFont val="Times New Roman"/>
        <family val="1"/>
      </rPr>
      <t xml:space="preserve">
5</t>
    </r>
    <r>
      <rPr>
        <sz val="10"/>
        <color theme="1"/>
        <rFont val="宋体"/>
        <family val="3"/>
        <charset val="134"/>
      </rPr>
      <t>、实施周期：</t>
    </r>
    <r>
      <rPr>
        <sz val="10"/>
        <color theme="1"/>
        <rFont val="Times New Roman"/>
        <family val="1"/>
      </rPr>
      <t>12</t>
    </r>
    <r>
      <rPr>
        <sz val="10"/>
        <color theme="1"/>
        <rFont val="宋体"/>
        <family val="3"/>
        <charset val="134"/>
      </rPr>
      <t>个月。</t>
    </r>
    <r>
      <rPr>
        <sz val="10"/>
        <color theme="1"/>
        <rFont val="Times New Roman"/>
        <family val="1"/>
      </rPr>
      <t xml:space="preserve">
6</t>
    </r>
    <r>
      <rPr>
        <sz val="10"/>
        <color theme="1"/>
        <rFont val="宋体"/>
        <family val="3"/>
        <charset val="134"/>
      </rPr>
      <t>、绩效指标：</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数量指标：完成杨升庵祠及桂湖保护规划</t>
    </r>
    <r>
      <rPr>
        <sz val="10"/>
        <color theme="1"/>
        <rFont val="Times New Roman"/>
        <family val="1"/>
      </rPr>
      <t>=1</t>
    </r>
    <r>
      <rPr>
        <sz val="10"/>
        <color theme="1"/>
        <rFont val="宋体"/>
        <family val="3"/>
        <charset val="134"/>
      </rPr>
      <t>本；</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质量指标：验收通过率</t>
    </r>
    <r>
      <rPr>
        <sz val="10"/>
        <color theme="1"/>
        <rFont val="Times New Roman"/>
        <family val="1"/>
      </rPr>
      <t>≥95%</t>
    </r>
    <r>
      <rPr>
        <sz val="10"/>
        <color theme="1"/>
        <rFont val="宋体"/>
        <family val="3"/>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时效指标：项目完成时间资金下达后</t>
    </r>
    <r>
      <rPr>
        <sz val="10"/>
        <color theme="1"/>
        <rFont val="Times New Roman"/>
        <family val="1"/>
      </rPr>
      <t>12</t>
    </r>
    <r>
      <rPr>
        <sz val="10"/>
        <color theme="1"/>
        <rFont val="书宋-简"/>
        <charset val="134"/>
      </rPr>
      <t>个月</t>
    </r>
    <r>
      <rPr>
        <sz val="10"/>
        <color theme="1"/>
        <rFont val="宋体"/>
        <family val="3"/>
        <charset val="134"/>
      </rPr>
      <t>；</t>
    </r>
    <r>
      <rPr>
        <sz val="10"/>
        <color theme="1"/>
        <rFont val="Times New Roman"/>
        <family val="1"/>
      </rPr>
      <t xml:space="preserve">
</t>
    </r>
    <r>
      <rPr>
        <sz val="10"/>
        <color theme="1"/>
        <rFont val="宋体"/>
        <family val="3"/>
        <charset val="134"/>
      </rPr>
      <t>成本指标</t>
    </r>
    <r>
      <rPr>
        <sz val="10"/>
        <color theme="1"/>
        <rFont val="Times New Roman"/>
        <family val="1"/>
      </rPr>
      <t>-</t>
    </r>
    <r>
      <rPr>
        <sz val="10"/>
        <color theme="1"/>
        <rFont val="宋体"/>
        <family val="3"/>
        <charset val="134"/>
      </rPr>
      <t>经济成本指标：项目保护规划编制总成本</t>
    </r>
    <r>
      <rPr>
        <sz val="10"/>
        <color theme="1"/>
        <rFont val="Times New Roman"/>
        <family val="1"/>
      </rPr>
      <t>≤90</t>
    </r>
    <r>
      <rPr>
        <sz val="10"/>
        <color theme="1"/>
        <rFont val="宋体"/>
        <family val="3"/>
        <charset val="134"/>
      </rPr>
      <t>万元；</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社会效益指标：保护规划对文物保护单位的保护指导力度（定性）提升；</t>
    </r>
    <r>
      <rPr>
        <sz val="10"/>
        <color theme="1"/>
        <rFont val="Times New Roman"/>
        <family val="1"/>
      </rPr>
      <t xml:space="preserve">
</t>
    </r>
    <r>
      <rPr>
        <sz val="10"/>
        <color theme="1"/>
        <rFont val="宋体"/>
        <family val="3"/>
        <charset val="134"/>
      </rPr>
      <t>满意度指标</t>
    </r>
    <r>
      <rPr>
        <sz val="10"/>
        <color theme="1"/>
        <rFont val="Times New Roman"/>
        <family val="1"/>
      </rPr>
      <t>-</t>
    </r>
    <r>
      <rPr>
        <sz val="10"/>
        <color theme="1"/>
        <rFont val="宋体"/>
        <family val="3"/>
        <charset val="134"/>
      </rPr>
      <t>服务对象满意度指标：</t>
    </r>
    <r>
      <rPr>
        <sz val="10"/>
        <rFont val="宋体"/>
        <family val="3"/>
        <charset val="134"/>
      </rPr>
      <t>评审专家对规划成果满意度</t>
    </r>
    <r>
      <rPr>
        <sz val="10"/>
        <rFont val="Times New Roman"/>
        <family val="1"/>
      </rPr>
      <t>≥95%</t>
    </r>
    <r>
      <rPr>
        <sz val="10"/>
        <rFont val="宋体"/>
        <family val="3"/>
        <charset val="134"/>
      </rPr>
      <t>。</t>
    </r>
  </si>
  <si>
    <t>8.新津区</t>
  </si>
  <si>
    <r>
      <rPr>
        <sz val="11"/>
        <color theme="1"/>
        <rFont val="宋体"/>
        <family val="3"/>
        <charset val="134"/>
      </rPr>
      <t>新津区</t>
    </r>
  </si>
  <si>
    <r>
      <rPr>
        <sz val="11"/>
        <rFont val="宋体"/>
        <family val="3"/>
        <charset val="134"/>
      </rPr>
      <t>新津老子庙三清殿、三元殿保护修缮项目</t>
    </r>
    <r>
      <rPr>
        <sz val="11"/>
        <rFont val="Times New Roman"/>
        <family val="1"/>
      </rPr>
      <t xml:space="preserve">
</t>
    </r>
    <r>
      <rPr>
        <sz val="11"/>
        <rFont val="宋体"/>
        <family val="3"/>
        <charset val="134"/>
      </rPr>
      <t>（第一工程期）</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</si>
  <si>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本项目定位为文物建筑抢救性保护修缮工程，旨在通过对新津老子庙内核心建筑三清殿、三元殿实施科学修复，消除结构安全隐患，延续不可移动文物的历史真实性与结构完整性。</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成都市新津区（老子庙景区内）。</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三清殿与三元殿目前面临严重的结构性损伤与材料老化问题，由于自然因素长期侵蚀，建筑本体存在屋面渗漏、木构件糟朽、墙体开裂及地基局部沉降等病害，严重威胁文物本体安全。需通过专业技术手段，解决建筑结构失稳、材料物理性能下降等核心问题，消除安全隐患，确保文物赋存环境的稳定。</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该项目总建筑面积</t>
    </r>
    <r>
      <rPr>
        <sz val="10"/>
        <rFont val="Times New Roman"/>
        <family val="1"/>
      </rPr>
      <t>645.2</t>
    </r>
    <r>
      <rPr>
        <sz val="10"/>
        <rFont val="宋体"/>
        <family val="3"/>
        <charset val="134"/>
      </rPr>
      <t>㎡，占地面积</t>
    </r>
    <r>
      <rPr>
        <sz val="10"/>
        <rFont val="Times New Roman"/>
        <family val="1"/>
      </rPr>
      <t>778.11</t>
    </r>
    <r>
      <rPr>
        <sz val="10"/>
        <rFont val="宋体"/>
        <family val="3"/>
        <charset val="134"/>
      </rPr>
      <t>㎡，工作量涵盖屋面清理补配瓦件、糟朽木构件修补更换及刷漆、石质台阶与堡坎修补，整治墙体倾斜开裂、围脊松动问题，全面消除安全隐患、恢复建筑风貌；重点实施两座殿宇的本体修缮，涵盖木构件补强、屋面揭瓦揭顶维修、墙体加固及地面修复，严格按规程执行质量验收，确保项目质量</t>
    </r>
    <r>
      <rPr>
        <sz val="10"/>
        <rFont val="Times New Roman"/>
        <family val="1"/>
      </rPr>
      <t>100%</t>
    </r>
    <r>
      <rPr>
        <sz val="10"/>
        <rFont val="宋体"/>
        <family val="3"/>
        <charset val="134"/>
      </rPr>
      <t>达标。</t>
    </r>
    <r>
      <rPr>
        <sz val="10"/>
        <rFont val="Times New Roman"/>
        <family val="1"/>
      </rPr>
      <t xml:space="preserve">
5</t>
    </r>
    <r>
      <rPr>
        <sz val="10"/>
        <rFont val="宋体"/>
        <family val="3"/>
        <charset val="134"/>
      </rPr>
      <t>、实施周期：</t>
    </r>
    <r>
      <rPr>
        <sz val="10"/>
        <rFont val="Times New Roman"/>
        <family val="1"/>
      </rPr>
      <t>12</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数量指标：施工实施面积（建筑）</t>
    </r>
    <r>
      <rPr>
        <sz val="10"/>
        <rFont val="Times New Roman"/>
        <family val="1"/>
      </rPr>
      <t>≥645.2</t>
    </r>
    <r>
      <rPr>
        <sz val="10"/>
        <rFont val="宋体"/>
        <family val="3"/>
        <charset val="134"/>
      </rPr>
      <t>平方米；</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质量指标：项目验收通过率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12</t>
    </r>
    <r>
      <rPr>
        <sz val="10"/>
        <rFont val="书宋-简"/>
        <charset val="134"/>
      </rPr>
      <t>个月</t>
    </r>
    <r>
      <rPr>
        <sz val="10"/>
        <rFont val="宋体"/>
        <family val="3"/>
        <charset val="134"/>
      </rPr>
      <t>；</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经济成本指标：项目总成本</t>
    </r>
    <r>
      <rPr>
        <sz val="10"/>
        <rFont val="Times New Roman"/>
        <family val="1"/>
      </rPr>
      <t>≤350</t>
    </r>
    <r>
      <rPr>
        <sz val="10"/>
        <rFont val="宋体"/>
        <family val="3"/>
        <charset val="134"/>
      </rPr>
      <t>万元；</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社会效益指标：项目实施安全事故发生率</t>
    </r>
    <r>
      <rPr>
        <sz val="10"/>
        <rFont val="Times New Roman"/>
        <family val="1"/>
      </rPr>
      <t>=0%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可持续影响指标：文物保存持续年限</t>
    </r>
    <r>
      <rPr>
        <sz val="10"/>
        <rFont val="Times New Roman"/>
        <family val="1"/>
      </rPr>
      <t>≥10</t>
    </r>
    <r>
      <rPr>
        <sz val="10"/>
        <rFont val="宋体"/>
        <family val="3"/>
        <charset val="134"/>
      </rPr>
      <t>年</t>
    </r>
    <r>
      <rPr>
        <sz val="10"/>
        <rFont val="Times New Roman"/>
        <family val="1"/>
      </rPr>
      <t xml:space="preserve"> </t>
    </r>
    <r>
      <rPr>
        <sz val="10"/>
        <rFont val="宋体"/>
        <family val="3"/>
        <charset val="134"/>
      </rPr>
      <t>；</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服务对象满意度指标：公众满意度</t>
    </r>
    <r>
      <rPr>
        <sz val="10"/>
        <rFont val="Times New Roman"/>
        <family val="1"/>
      </rPr>
      <t>≥85%</t>
    </r>
    <r>
      <rPr>
        <sz val="10"/>
        <rFont val="宋体"/>
        <family val="3"/>
        <charset val="134"/>
      </rPr>
      <t>。</t>
    </r>
  </si>
  <si>
    <r>
      <rPr>
        <sz val="11"/>
        <rFont val="宋体"/>
        <family val="3"/>
        <charset val="134"/>
      </rPr>
      <t>新津机场抗战旧址碉堡遗迹保护展示方案编制项目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</si>
  <si>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本项目定位为市级文物保护单位的专项保护展示与勘察设计工程，旨在通过科学的测绘与方案编制，为新津机场抗战旧址碉堡的后续维修保护提供专业技术支撑。</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成都市新津区（新津机场抗战旧址）。</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新津机场抗战旧址碉堡作为重要抗战遗存，目前面临基础资料匮乏、本体病害不明及展示手段缺失等问题，由于长期受自然环境侵蚀，碉堡本体存在结构性损伤隐患，且缺乏系统的现状测绘数据。需通过科学勘察手段探明病害成因，针对其独特的历史背景编制保护展示方案，解决文物保护与开放利用之间的平衡问题。</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完成</t>
    </r>
    <r>
      <rPr>
        <sz val="10"/>
        <rFont val="Times New Roman"/>
        <family val="1"/>
      </rPr>
      <t>62</t>
    </r>
    <r>
      <rPr>
        <sz val="10"/>
        <rFont val="宋体"/>
        <family val="3"/>
        <charset val="134"/>
      </rPr>
      <t>平方米文物本体的初勘及方案编制，主要内容包括手工测绘、现状平面</t>
    </r>
    <r>
      <rPr>
        <sz val="10"/>
        <rFont val="Times New Roman"/>
        <family val="1"/>
      </rPr>
      <t>/</t>
    </r>
    <r>
      <rPr>
        <sz val="10"/>
        <rFont val="宋体"/>
        <family val="3"/>
        <charset val="134"/>
      </rPr>
      <t>立面</t>
    </r>
    <r>
      <rPr>
        <sz val="10"/>
        <rFont val="Times New Roman"/>
        <family val="1"/>
      </rPr>
      <t>/</t>
    </r>
    <r>
      <rPr>
        <sz val="10"/>
        <rFont val="宋体"/>
        <family val="3"/>
        <charset val="134"/>
      </rPr>
      <t>剖面图绘制（约</t>
    </r>
    <r>
      <rPr>
        <sz val="10"/>
        <rFont val="Times New Roman"/>
        <family val="1"/>
      </rPr>
      <t>15</t>
    </r>
    <r>
      <rPr>
        <sz val="10"/>
        <rFont val="宋体"/>
        <family val="3"/>
        <charset val="134"/>
      </rPr>
      <t>幅）及工程概算编制等。</t>
    </r>
    <r>
      <rPr>
        <sz val="10"/>
        <rFont val="Times New Roman"/>
        <family val="1"/>
      </rPr>
      <t xml:space="preserve">
5</t>
    </r>
    <r>
      <rPr>
        <sz val="10"/>
        <rFont val="宋体"/>
        <family val="3"/>
        <charset val="134"/>
      </rPr>
      <t>、实施周期：</t>
    </r>
    <r>
      <rPr>
        <sz val="10"/>
        <rFont val="Times New Roman"/>
        <family val="1"/>
      </rPr>
      <t>12</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数量指标：完成项目展示方案数量</t>
    </r>
    <r>
      <rPr>
        <sz val="10"/>
        <rFont val="Times New Roman"/>
        <family val="1"/>
      </rPr>
      <t>=1</t>
    </r>
    <r>
      <rPr>
        <sz val="10"/>
        <rFont val="宋体"/>
        <family val="3"/>
        <charset val="134"/>
      </rPr>
      <t>个</t>
    </r>
    <r>
      <rPr>
        <sz val="10"/>
        <rFont val="Times New Roman"/>
        <family val="1"/>
      </rPr>
      <t xml:space="preserve"> </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质量指标：验收通过率</t>
    </r>
    <r>
      <rPr>
        <sz val="10"/>
        <rFont val="Times New Roman"/>
        <family val="1"/>
      </rPr>
      <t xml:space="preserve">≥95%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12</t>
    </r>
    <r>
      <rPr>
        <sz val="10"/>
        <rFont val="书宋-简"/>
        <charset val="134"/>
      </rPr>
      <t>个月</t>
    </r>
    <r>
      <rPr>
        <sz val="10"/>
        <rFont val="宋体"/>
        <family val="3"/>
        <charset val="134"/>
      </rPr>
      <t>；</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经济成本指标：项目总成本</t>
    </r>
    <r>
      <rPr>
        <sz val="10"/>
        <rFont val="Times New Roman"/>
        <family val="1"/>
      </rPr>
      <t>≤25</t>
    </r>
    <r>
      <rPr>
        <sz val="10"/>
        <rFont val="宋体"/>
        <family val="3"/>
        <charset val="134"/>
      </rPr>
      <t>万元</t>
    </r>
    <r>
      <rPr>
        <sz val="10"/>
        <rFont val="Times New Roman"/>
        <family val="1"/>
      </rPr>
      <t xml:space="preserve"> </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社会效益指标：项目实施安全事故发生率</t>
    </r>
    <r>
      <rPr>
        <sz val="10"/>
        <rFont val="Times New Roman"/>
        <family val="1"/>
      </rPr>
      <t>=0%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可持续影响指标：保障区域文物保存展示年限</t>
    </r>
    <r>
      <rPr>
        <sz val="10"/>
        <rFont val="Times New Roman"/>
        <family val="1"/>
      </rPr>
      <t>≥10</t>
    </r>
    <r>
      <rPr>
        <sz val="10"/>
        <rFont val="宋体"/>
        <family val="3"/>
        <charset val="134"/>
      </rPr>
      <t>年</t>
    </r>
    <r>
      <rPr>
        <sz val="10"/>
        <rFont val="Times New Roman"/>
        <family val="1"/>
      </rPr>
      <t xml:space="preserve"> </t>
    </r>
    <r>
      <rPr>
        <sz val="10"/>
        <rFont val="宋体"/>
        <family val="3"/>
        <charset val="134"/>
      </rPr>
      <t>；</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服务对象满意度指标：评审专家对方案成果满意度</t>
    </r>
    <r>
      <rPr>
        <sz val="10"/>
        <rFont val="Times New Roman"/>
        <family val="1"/>
      </rPr>
      <t>≥95%</t>
    </r>
    <r>
      <rPr>
        <sz val="10"/>
        <rFont val="宋体"/>
        <family val="3"/>
        <charset val="134"/>
      </rPr>
      <t>。</t>
    </r>
  </si>
  <si>
    <t>9.都江堰市</t>
  </si>
  <si>
    <r>
      <rPr>
        <sz val="11"/>
        <color theme="1"/>
        <rFont val="宋体"/>
        <family val="3"/>
        <charset val="134"/>
      </rPr>
      <t>都江堰市</t>
    </r>
  </si>
  <si>
    <r>
      <rPr>
        <sz val="11"/>
        <rFont val="宋体"/>
        <family val="3"/>
        <charset val="134"/>
      </rPr>
      <t>青城山</t>
    </r>
    <r>
      <rPr>
        <sz val="11"/>
        <rFont val="Times New Roman"/>
        <family val="1"/>
      </rPr>
      <t>—</t>
    </r>
    <r>
      <rPr>
        <sz val="11"/>
        <rFont val="宋体"/>
        <family val="3"/>
        <charset val="134"/>
      </rPr>
      <t>都江堰世界遗产展示和监测预警中心方案编制项目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</si>
  <si>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青城山</t>
    </r>
    <r>
      <rPr>
        <sz val="10"/>
        <rFont val="Times New Roman"/>
        <family val="1"/>
      </rPr>
      <t xml:space="preserve"> — </t>
    </r>
    <r>
      <rPr>
        <sz val="10"/>
        <rFont val="宋体"/>
        <family val="3"/>
        <charset val="134"/>
      </rPr>
      <t>都江堰世界文化遗产保护提升关键工作，支撑遗产展示与监测预警中心落地建设。</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成都市都江堰市青城山</t>
    </r>
    <r>
      <rPr>
        <sz val="10"/>
        <rFont val="Times New Roman"/>
        <family val="1"/>
      </rPr>
      <t xml:space="preserve"> — </t>
    </r>
    <r>
      <rPr>
        <sz val="10"/>
        <rFont val="宋体"/>
        <family val="3"/>
        <charset val="134"/>
      </rPr>
      <t>都江堰世界文化遗产地。</t>
    </r>
    <r>
      <rPr>
        <sz val="10"/>
        <rFont val="Times New Roman"/>
        <family val="1"/>
      </rPr>
      <t xml:space="preserve">
3</t>
    </r>
    <r>
      <rPr>
        <sz val="10"/>
        <rFont val="宋体"/>
        <family val="3"/>
        <charset val="134"/>
      </rPr>
      <t>、需要解决的问题</t>
    </r>
    <r>
      <rPr>
        <sz val="10"/>
        <rFont val="Times New Roman"/>
        <family val="1"/>
      </rPr>
      <t xml:space="preserve">
  </t>
    </r>
    <r>
      <rPr>
        <sz val="10"/>
        <rFont val="宋体"/>
        <family val="3"/>
        <charset val="134"/>
      </rPr>
      <t>遗产地缺乏综合性展示设施，监测预警体系不完善、覆盖不足、数据分散；缺少规范、完整、达标的规划文本。</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编制项目建议书、可行性研究报告、初步设计方案及概算书等全套申报资料，为规划建设</t>
    </r>
    <r>
      <rPr>
        <sz val="10"/>
        <rFont val="Times New Roman"/>
        <family val="1"/>
      </rPr>
      <t>23000</t>
    </r>
    <r>
      <rPr>
        <sz val="10"/>
        <rFont val="宋体"/>
        <family val="3"/>
        <charset val="134"/>
      </rPr>
      <t>㎡展示与监测预警中心提供专业规划支撑。</t>
    </r>
    <r>
      <rPr>
        <sz val="10"/>
        <rFont val="Times New Roman"/>
        <family val="1"/>
      </rPr>
      <t xml:space="preserve">
5</t>
    </r>
    <r>
      <rPr>
        <sz val="10"/>
        <rFont val="宋体"/>
        <family val="3"/>
        <charset val="134"/>
      </rPr>
      <t>、实施周期：</t>
    </r>
    <r>
      <rPr>
        <sz val="10"/>
        <rFont val="Times New Roman"/>
        <family val="1"/>
      </rPr>
      <t>11</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数量指标：申报资料编制数量</t>
    </r>
    <r>
      <rPr>
        <sz val="10"/>
        <rFont val="Times New Roman"/>
        <family val="1"/>
      </rPr>
      <t>=1</t>
    </r>
    <r>
      <rPr>
        <sz val="10"/>
        <rFont val="宋体"/>
        <family val="3"/>
        <charset val="134"/>
      </rPr>
      <t>套；</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质量指标：验收通过率</t>
    </r>
    <r>
      <rPr>
        <sz val="10"/>
        <rFont val="Times New Roman"/>
        <family val="1"/>
      </rPr>
      <t>≥95%</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11</t>
    </r>
    <r>
      <rPr>
        <sz val="10"/>
        <rFont val="书宋-简"/>
        <charset val="134"/>
      </rPr>
      <t>个月</t>
    </r>
    <r>
      <rPr>
        <sz val="10"/>
        <rFont val="宋体"/>
        <family val="3"/>
        <charset val="134"/>
      </rPr>
      <t>；</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经济成本指标：项目总支出</t>
    </r>
    <r>
      <rPr>
        <sz val="10"/>
        <rFont val="Times New Roman"/>
        <family val="1"/>
      </rPr>
      <t>≤280</t>
    </r>
    <r>
      <rPr>
        <sz val="10"/>
        <rFont val="宋体"/>
        <family val="3"/>
        <charset val="134"/>
      </rPr>
      <t>万元；</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社会效益指标：提升后续项目实现遗产监测覆盖率（定性）有效提升；</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服务对象满意度指标：评审专家对方案成果满意度</t>
    </r>
    <r>
      <rPr>
        <sz val="10"/>
        <rFont val="Times New Roman"/>
        <family val="1"/>
      </rPr>
      <t>≥90%</t>
    </r>
    <r>
      <rPr>
        <sz val="10"/>
        <rFont val="方正书宋_GBK"/>
        <family val="4"/>
        <charset val="134"/>
      </rPr>
      <t>。</t>
    </r>
  </si>
  <si>
    <t>10.彭州市</t>
  </si>
  <si>
    <r>
      <rPr>
        <sz val="11"/>
        <color theme="1"/>
        <rFont val="宋体"/>
        <family val="3"/>
        <charset val="134"/>
      </rPr>
      <t>彭州市</t>
    </r>
  </si>
  <si>
    <r>
      <rPr>
        <sz val="11"/>
        <rFont val="宋体"/>
        <family val="3"/>
        <charset val="134"/>
      </rPr>
      <t>彭州市不可移动文物安全防范项目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</si>
  <si>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本项目定位为不可移动文物安全防护体系建设工程，彭州市现有各级不可移动文物保护单位共</t>
    </r>
    <r>
      <rPr>
        <sz val="10"/>
        <rFont val="Times New Roman"/>
        <family val="1"/>
      </rPr>
      <t xml:space="preserve"> 40 </t>
    </r>
    <r>
      <rPr>
        <sz val="10"/>
        <rFont val="宋体"/>
        <family val="3"/>
        <charset val="134"/>
      </rPr>
      <t>处，旨在通过完善安全防范体系，提升文物安全保障能力。</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成都市彭州市，具体涵盖彭州佛塔（镇国寺白塔、云圣寺塔、领报修院塔）、云居院塔及石刻、阳平观等</t>
    </r>
    <r>
      <rPr>
        <sz val="10"/>
        <rFont val="Times New Roman"/>
        <family val="1"/>
      </rPr>
      <t>14</t>
    </r>
    <r>
      <rPr>
        <sz val="10"/>
        <rFont val="宋体"/>
        <family val="3"/>
        <charset val="134"/>
      </rPr>
      <t>处重点文物保护单位。</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目前彭州市部分不可移动文物地处偏远，面临监管力量不足、安防设施缺失及自然与人为破坏风险等现实问题，现有防护手段难以实现</t>
    </r>
    <r>
      <rPr>
        <sz val="10"/>
        <rFont val="Times New Roman"/>
        <family val="1"/>
      </rPr>
      <t>24</t>
    </r>
    <r>
      <rPr>
        <sz val="10"/>
        <rFont val="宋体"/>
        <family val="3"/>
        <charset val="134"/>
      </rPr>
      <t>小时全天候监控，缺乏针对火灾、非法入侵及文物本体位移的预警机制。需解决文保点应急响应滞后等瓶颈，消除安全监管盲区，确保文物本体及其赋存环境的安全。</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为</t>
    </r>
    <r>
      <rPr>
        <sz val="10"/>
        <rFont val="Times New Roman"/>
        <family val="1"/>
      </rPr>
      <t>14</t>
    </r>
    <r>
      <rPr>
        <sz val="10"/>
        <rFont val="宋体"/>
        <family val="3"/>
        <charset val="134"/>
      </rPr>
      <t>处文保单位配备视频、红外监控终端，完善</t>
    </r>
    <r>
      <rPr>
        <sz val="10"/>
        <rFont val="Times New Roman"/>
        <family val="1"/>
      </rPr>
      <t>UPS</t>
    </r>
    <r>
      <rPr>
        <sz val="10"/>
        <rFont val="宋体"/>
        <family val="3"/>
        <charset val="134"/>
      </rPr>
      <t>不间断、</t>
    </r>
    <r>
      <rPr>
        <sz val="10"/>
        <rFont val="Times New Roman"/>
        <family val="1"/>
      </rPr>
      <t>16</t>
    </r>
    <r>
      <rPr>
        <sz val="10"/>
        <rFont val="宋体"/>
        <family val="3"/>
        <charset val="134"/>
      </rPr>
      <t>节蓄电池双回路全时段监测能力及高分辨率底图显示数据传输。</t>
    </r>
    <r>
      <rPr>
        <sz val="10"/>
        <rFont val="Times New Roman"/>
        <family val="1"/>
      </rPr>
      <t xml:space="preserve">
5</t>
    </r>
    <r>
      <rPr>
        <sz val="10"/>
        <rFont val="宋体"/>
        <family val="3"/>
        <charset val="134"/>
      </rPr>
      <t>、实施周期：</t>
    </r>
    <r>
      <rPr>
        <sz val="10"/>
        <rFont val="Times New Roman"/>
        <family val="1"/>
      </rPr>
      <t>6</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数量指标：不可移动文物点位数量＝</t>
    </r>
    <r>
      <rPr>
        <sz val="10"/>
        <rFont val="Times New Roman"/>
        <family val="1"/>
      </rPr>
      <t>14</t>
    </r>
    <r>
      <rPr>
        <sz val="10"/>
        <rFont val="宋体"/>
        <family val="3"/>
        <charset val="134"/>
      </rPr>
      <t>处；</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质量指标：验收合格率＝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6</t>
    </r>
    <r>
      <rPr>
        <sz val="10"/>
        <rFont val="宋体"/>
        <family val="3"/>
        <charset val="134"/>
      </rPr>
      <t>个月；</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社会效益指标：涉及点位文物安全事件，及时发现率</t>
    </r>
    <r>
      <rPr>
        <sz val="10"/>
        <rFont val="Times New Roman"/>
        <family val="1"/>
      </rPr>
      <t>≥95%</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可持续发展指标：持续助力彭州文物保护事业可持续发展（优）；</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经济成本指标：项目成本</t>
    </r>
    <r>
      <rPr>
        <sz val="10"/>
        <rFont val="Times New Roman"/>
        <family val="1"/>
      </rPr>
      <t>≤268</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服务对象满意度指标：群众满意度</t>
    </r>
    <r>
      <rPr>
        <sz val="10"/>
        <rFont val="Times New Roman"/>
        <family val="1"/>
      </rPr>
      <t>≥90%</t>
    </r>
    <r>
      <rPr>
        <sz val="10"/>
        <rFont val="宋体"/>
        <family val="3"/>
        <charset val="134"/>
      </rPr>
      <t>。</t>
    </r>
  </si>
  <si>
    <r>
      <rPr>
        <sz val="11"/>
        <color theme="1"/>
        <rFont val="宋体"/>
        <family val="3"/>
        <charset val="134"/>
      </rPr>
      <t>彭州市博物馆</t>
    </r>
    <r>
      <rPr>
        <sz val="11"/>
        <color theme="1"/>
        <rFont val="Times New Roman"/>
        <family val="1"/>
      </rPr>
      <t>“</t>
    </r>
    <r>
      <rPr>
        <sz val="11"/>
        <color theme="1"/>
        <rFont val="宋体"/>
        <family val="3"/>
        <charset val="134"/>
      </rPr>
      <t>千年一窖</t>
    </r>
    <r>
      <rPr>
        <sz val="11"/>
        <color theme="1"/>
        <rFont val="Times New Roman"/>
        <family val="1"/>
      </rPr>
      <t>·</t>
    </r>
    <r>
      <rPr>
        <sz val="11"/>
        <color theme="1"/>
        <rFont val="宋体"/>
        <family val="3"/>
        <charset val="134"/>
      </rPr>
      <t>宋器留芳</t>
    </r>
    <r>
      <rPr>
        <sz val="11"/>
        <color theme="1"/>
        <rFont val="Times New Roman"/>
        <family val="1"/>
      </rPr>
      <t>”——</t>
    </r>
    <r>
      <rPr>
        <sz val="11"/>
        <color theme="1"/>
        <rFont val="宋体"/>
        <family val="3"/>
        <charset val="134"/>
      </rPr>
      <t>彭州宋代窖藏金银器特展项目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</si>
  <si>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彭州市不可移动文物保护与展陈利用融合示范项目，以</t>
    </r>
    <r>
      <rPr>
        <sz val="10"/>
        <rFont val="Times New Roman"/>
        <family val="1"/>
      </rPr>
      <t>“</t>
    </r>
    <r>
      <rPr>
        <sz val="10"/>
        <rFont val="宋体"/>
        <family val="3"/>
        <charset val="134"/>
      </rPr>
      <t>保护优先、合理利用</t>
    </r>
    <r>
      <rPr>
        <sz val="10"/>
        <rFont val="Times New Roman"/>
        <family val="1"/>
      </rPr>
      <t>”</t>
    </r>
    <r>
      <rPr>
        <sz val="10"/>
        <rFont val="宋体"/>
        <family val="3"/>
        <charset val="134"/>
      </rPr>
      <t>为原则，对中山堂进行本体保护修缮，打造宋代窖藏金银器专题展厅，实现文物保护、文化传承协同发展。</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成都市彭州市天彭街道金彭西路</t>
    </r>
    <r>
      <rPr>
        <sz val="10"/>
        <rFont val="Times New Roman"/>
        <family val="1"/>
      </rPr>
      <t xml:space="preserve"> 375 </t>
    </r>
    <r>
      <rPr>
        <sz val="10"/>
        <rFont val="宋体"/>
        <family val="3"/>
        <charset val="134"/>
      </rPr>
      <t>号彭州园内。</t>
    </r>
    <r>
      <rPr>
        <sz val="10"/>
        <rFont val="Times New Roman"/>
        <family val="1"/>
      </rPr>
      <t xml:space="preserve">
3</t>
    </r>
    <r>
      <rPr>
        <sz val="10"/>
        <rFont val="宋体"/>
        <family val="3"/>
        <charset val="134"/>
      </rPr>
      <t>、需要解决的问题</t>
    </r>
    <r>
      <rPr>
        <sz val="10"/>
        <rFont val="Times New Roman"/>
        <family val="1"/>
      </rPr>
      <t xml:space="preserve">
  </t>
    </r>
    <r>
      <rPr>
        <sz val="10"/>
        <rFont val="宋体"/>
        <family val="3"/>
        <charset val="134"/>
      </rPr>
      <t>中山堂屋面漏雨、木构糟朽、构件破损、线路杂乱等病害突出，存在安全隐患；彭州宋代窖藏金银器缺乏专属展陈空间，未能充分系统展示文物价值。</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对建筑面积</t>
    </r>
    <r>
      <rPr>
        <sz val="10"/>
        <rFont val="Times New Roman"/>
        <family val="1"/>
      </rPr>
      <t xml:space="preserve"> 300.56</t>
    </r>
    <r>
      <rPr>
        <sz val="10"/>
        <rFont val="宋体"/>
        <family val="3"/>
        <charset val="134"/>
      </rPr>
      <t>㎡的中山堂实施屋面翻修、木构加固、墙体复原、门窗修缮等保护修缮；打造约</t>
    </r>
    <r>
      <rPr>
        <sz val="10"/>
        <rFont val="Times New Roman"/>
        <family val="1"/>
      </rPr>
      <t xml:space="preserve"> 306</t>
    </r>
    <r>
      <rPr>
        <sz val="10"/>
        <rFont val="宋体"/>
        <family val="3"/>
        <charset val="134"/>
      </rPr>
      <t>㎡专题展厅，展出</t>
    </r>
    <r>
      <rPr>
        <sz val="10"/>
        <rFont val="Times New Roman"/>
        <family val="1"/>
      </rPr>
      <t xml:space="preserve"> 110 </t>
    </r>
    <r>
      <rPr>
        <sz val="10"/>
        <rFont val="宋体"/>
        <family val="3"/>
        <charset val="134"/>
      </rPr>
      <t>余件（套）文物（含一级文物</t>
    </r>
    <r>
      <rPr>
        <sz val="10"/>
        <rFont val="Times New Roman"/>
        <family val="1"/>
      </rPr>
      <t xml:space="preserve"> 50 </t>
    </r>
    <r>
      <rPr>
        <sz val="10"/>
        <rFont val="宋体"/>
        <family val="3"/>
        <charset val="134"/>
      </rPr>
      <t>余件</t>
    </r>
    <r>
      <rPr>
        <sz val="10"/>
        <rFont val="Times New Roman"/>
        <family val="1"/>
      </rPr>
      <t xml:space="preserve"> / </t>
    </r>
    <r>
      <rPr>
        <sz val="10"/>
        <rFont val="宋体"/>
        <family val="3"/>
        <charset val="134"/>
      </rPr>
      <t>套），配套专业展柜、照明及多媒体展陈。</t>
    </r>
    <r>
      <rPr>
        <sz val="10"/>
        <rFont val="Times New Roman"/>
        <family val="1"/>
      </rPr>
      <t xml:space="preserve">
5</t>
    </r>
    <r>
      <rPr>
        <sz val="10"/>
        <rFont val="宋体"/>
        <family val="3"/>
        <charset val="134"/>
      </rPr>
      <t>、实施周期：</t>
    </r>
    <r>
      <rPr>
        <sz val="10"/>
        <rFont val="Times New Roman"/>
        <family val="1"/>
      </rPr>
      <t>6</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数量指标：展出文物数量</t>
    </r>
    <r>
      <rPr>
        <sz val="10"/>
        <rFont val="Times New Roman"/>
        <family val="1"/>
      </rPr>
      <t>≥100</t>
    </r>
    <r>
      <rPr>
        <sz val="10"/>
        <rFont val="宋体"/>
        <family val="3"/>
        <charset val="134"/>
      </rPr>
      <t>件</t>
    </r>
    <r>
      <rPr>
        <sz val="10"/>
        <rFont val="Times New Roman"/>
        <family val="1"/>
      </rPr>
      <t>/</t>
    </r>
    <r>
      <rPr>
        <sz val="10"/>
        <rFont val="宋体"/>
        <family val="3"/>
        <charset val="134"/>
      </rPr>
      <t>套；</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质量指标：验收通过率＝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6</t>
    </r>
    <r>
      <rPr>
        <sz val="10"/>
        <rFont val="宋体"/>
        <family val="3"/>
        <charset val="134"/>
      </rPr>
      <t>个月；</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社会效益指标：场馆微信公众号关注量年度增长率</t>
    </r>
    <r>
      <rPr>
        <sz val="10"/>
        <rFont val="Times New Roman"/>
        <family val="1"/>
      </rPr>
      <t>≥10%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生态效益指标：项目节能设备、节能材料覆盖率</t>
    </r>
    <r>
      <rPr>
        <sz val="10"/>
        <rFont val="Times New Roman"/>
        <family val="1"/>
      </rPr>
      <t>≥90%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可持续发展指标：游客增长率</t>
    </r>
    <r>
      <rPr>
        <sz val="10"/>
        <rFont val="Times New Roman"/>
        <family val="1"/>
      </rPr>
      <t>≥1%</t>
    </r>
    <r>
      <rPr>
        <sz val="10"/>
        <rFont val="宋体"/>
        <family val="3"/>
        <charset val="134"/>
      </rPr>
      <t>；</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经济成本指标：项目成本</t>
    </r>
    <r>
      <rPr>
        <sz val="10"/>
        <rFont val="Times New Roman"/>
        <family val="1"/>
      </rPr>
      <t>≤410</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服务对象满意度指标：群众满意度</t>
    </r>
    <r>
      <rPr>
        <sz val="10"/>
        <rFont val="Times New Roman"/>
        <family val="1"/>
      </rPr>
      <t>≥90%</t>
    </r>
    <r>
      <rPr>
        <sz val="10"/>
        <rFont val="宋体"/>
        <family val="3"/>
        <charset val="134"/>
      </rPr>
      <t>。</t>
    </r>
  </si>
  <si>
    <t>11.邛崃市</t>
  </si>
  <si>
    <r>
      <rPr>
        <sz val="11"/>
        <rFont val="宋体"/>
        <family val="3"/>
        <charset val="134"/>
      </rPr>
      <t>邛崃市</t>
    </r>
  </si>
  <si>
    <r>
      <rPr>
        <sz val="11"/>
        <color theme="1"/>
        <rFont val="宋体"/>
        <family val="3"/>
        <charset val="134"/>
      </rPr>
      <t>邛崃市石笋山石窟文化展示编制项目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</si>
  <si>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全国重点文物保护单位石笋山摩崖造像保护利用示范项目，旨在通过展示体系提升，增强文化遗产保护利用水平。</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成都市邛崃市大同镇景沟村。</t>
    </r>
    <r>
      <rPr>
        <sz val="10"/>
        <rFont val="Times New Roman"/>
        <family val="1"/>
      </rPr>
      <t xml:space="preserve">
3</t>
    </r>
    <r>
      <rPr>
        <sz val="10"/>
        <rFont val="宋体"/>
        <family val="3"/>
        <charset val="134"/>
      </rPr>
      <t>、需要解决的问题</t>
    </r>
    <r>
      <rPr>
        <sz val="10"/>
        <rFont val="Times New Roman"/>
        <family val="1"/>
      </rPr>
      <t xml:space="preserve">
  </t>
    </r>
    <r>
      <rPr>
        <sz val="10"/>
        <rFont val="宋体"/>
        <family val="3"/>
        <charset val="134"/>
      </rPr>
      <t>现有展示体系完整性不足，展示设施和陈列手段不足，文物价值阐释薄弱。</t>
    </r>
    <r>
      <rPr>
        <sz val="10"/>
        <rFont val="Times New Roman"/>
        <family val="1"/>
      </rPr>
      <t xml:space="preserve">
4</t>
    </r>
    <r>
      <rPr>
        <sz val="10"/>
        <rFont val="宋体"/>
        <family val="3"/>
        <charset val="134"/>
      </rPr>
      <t>、实施内容</t>
    </r>
    <r>
      <rPr>
        <sz val="10"/>
        <rFont val="Times New Roman"/>
        <family val="1"/>
      </rPr>
      <t xml:space="preserve">
  11200</t>
    </r>
    <r>
      <rPr>
        <sz val="10"/>
        <rFont val="宋体"/>
        <family val="3"/>
        <charset val="134"/>
      </rPr>
      <t>㎡本体保护范围内保存环境整治，</t>
    </r>
    <r>
      <rPr>
        <sz val="10"/>
        <rFont val="Times New Roman"/>
        <family val="1"/>
      </rPr>
      <t>2100</t>
    </r>
    <r>
      <rPr>
        <sz val="10"/>
        <rFont val="宋体"/>
        <family val="3"/>
        <charset val="134"/>
      </rPr>
      <t>㎡文物保护设施功能性改造，</t>
    </r>
    <r>
      <rPr>
        <sz val="10"/>
        <rFont val="Times New Roman"/>
        <family val="1"/>
      </rPr>
      <t>200</t>
    </r>
    <r>
      <rPr>
        <sz val="10"/>
        <rFont val="宋体"/>
        <family val="3"/>
        <charset val="134"/>
      </rPr>
      <t>㎡数字展厅，导览导视设施设备配置。</t>
    </r>
    <r>
      <rPr>
        <sz val="10"/>
        <rFont val="Times New Roman"/>
        <family val="1"/>
      </rPr>
      <t xml:space="preserve">
5</t>
    </r>
    <r>
      <rPr>
        <sz val="10"/>
        <rFont val="宋体"/>
        <family val="3"/>
        <charset val="134"/>
      </rPr>
      <t>、实施周期：</t>
    </r>
    <r>
      <rPr>
        <sz val="10"/>
        <rFont val="Times New Roman"/>
        <family val="1"/>
      </rPr>
      <t>4</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数量指标：方案完成数量＝</t>
    </r>
    <r>
      <rPr>
        <sz val="10"/>
        <rFont val="Times New Roman"/>
        <family val="1"/>
      </rPr>
      <t>1</t>
    </r>
    <r>
      <rPr>
        <sz val="10"/>
        <rFont val="宋体"/>
        <family val="3"/>
        <charset val="134"/>
      </rPr>
      <t>个；</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质量指标：验收通过率</t>
    </r>
    <r>
      <rPr>
        <sz val="10"/>
        <rFont val="Times New Roman"/>
        <family val="1"/>
      </rPr>
      <t>≥95%</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4</t>
    </r>
    <r>
      <rPr>
        <sz val="10"/>
        <rFont val="宋体"/>
        <family val="3"/>
        <charset val="134"/>
      </rPr>
      <t>个月；</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社会效益指标：社会影响力（游客同比增长率）</t>
    </r>
    <r>
      <rPr>
        <sz val="10"/>
        <rFont val="Times New Roman"/>
        <family val="1"/>
      </rPr>
      <t>≥10%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可持续影响指标：保护传承优秀历史文化遗产，推动优秀历史文化遗产保护利用，助力乡村建设融合可发展（定性）有效保护、推动、助力；</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经济成本指标：方案编制成本</t>
    </r>
    <r>
      <rPr>
        <sz val="10"/>
        <rFont val="Times New Roman"/>
        <family val="1"/>
      </rPr>
      <t>≤59</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服务对象满意度指标：评审专家对方案成果满意度</t>
    </r>
    <r>
      <rPr>
        <sz val="10"/>
        <rFont val="Times New Roman"/>
        <family val="1"/>
      </rPr>
      <t>≥90%</t>
    </r>
    <r>
      <rPr>
        <sz val="10"/>
        <rFont val="宋体"/>
        <family val="3"/>
        <charset val="134"/>
      </rPr>
      <t>。</t>
    </r>
  </si>
  <si>
    <t>12.崇州市</t>
  </si>
  <si>
    <r>
      <rPr>
        <sz val="11"/>
        <color theme="1"/>
        <rFont val="宋体"/>
        <family val="3"/>
        <charset val="134"/>
      </rPr>
      <t>崇州市</t>
    </r>
  </si>
  <si>
    <r>
      <rPr>
        <sz val="11"/>
        <rFont val="宋体"/>
        <family val="3"/>
        <charset val="134"/>
      </rPr>
      <t>崇州市九龙寺修缮工程项目</t>
    </r>
    <r>
      <rPr>
        <sz val="11"/>
        <rFont val="Times New Roman"/>
        <family val="1"/>
      </rPr>
      <t xml:space="preserve">
</t>
    </r>
    <r>
      <rPr>
        <sz val="11"/>
        <rFont val="宋体"/>
        <family val="3"/>
        <charset val="134"/>
      </rPr>
      <t>（第一工程期）</t>
    </r>
  </si>
  <si>
    <r>
      <rPr>
        <sz val="10"/>
        <rFont val="Times New Roman"/>
        <family val="1"/>
      </rPr>
      <t>1</t>
    </r>
    <r>
      <rPr>
        <sz val="10"/>
        <rFont val="宋体"/>
        <family val="3"/>
        <charset val="134"/>
      </rPr>
      <t>、项目定位</t>
    </r>
    <r>
      <rPr>
        <sz val="10"/>
        <rFont val="Times New Roman"/>
        <family val="1"/>
      </rPr>
      <t xml:space="preserve">
  </t>
    </r>
    <r>
      <rPr>
        <sz val="10"/>
        <rFont val="方正书宋_GBK"/>
        <family val="4"/>
        <charset val="134"/>
      </rPr>
      <t>本项目定位为文物建筑抢救性保护修缮工程，旨在实施科学的勘察、设计与维修保护，以消除本体结构安全隐患并延续其历史风貌。</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成都市崇州市九龙寺。</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九龙寺目前面临主体结构残损与后期改建干扰的双重问题，部分建筑构件存在开裂、风化、糟朽等病害，威胁结构稳定性；由于历史原因存在部分后加构筑物，破坏了文物的原始风貌与整体性。需通过手工测绘、三维扫描及病害勘察等手段，科学探明残损成因，实施复原修缮与加固，确保文物本体的真实性和安全性。</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该项目占地面积</t>
    </r>
    <r>
      <rPr>
        <sz val="10"/>
        <rFont val="Times New Roman"/>
        <family val="1"/>
      </rPr>
      <t>4800</t>
    </r>
    <r>
      <rPr>
        <sz val="10"/>
        <rFont val="宋体"/>
        <family val="3"/>
        <charset val="134"/>
      </rPr>
      <t>平方米，建筑面积</t>
    </r>
    <r>
      <rPr>
        <sz val="10"/>
        <rFont val="Times New Roman"/>
        <family val="1"/>
      </rPr>
      <t>1873</t>
    </r>
    <r>
      <rPr>
        <sz val="10"/>
        <rFont val="宋体"/>
        <family val="3"/>
        <charset val="134"/>
      </rPr>
      <t>平方米，涉及寺内所有单体建筑及天井院落。主要工作包括：拆除后加构筑物、复原后期改建部分以恢复原建筑格局；屋面揭顶修缮，重做屋脊、重铺屋面，更换糟朽檁椽；修复梁架糟朽变形构件，归安拔榫移位部件；复原不合理改动墙体，修复破损及风化墙体；修复或复原破损、后期改动的门窗；对木构件进行桐油钻生或按原做法重涂漆饰，全面消除安全隐患、恢复建筑原始风貌</t>
    </r>
    <r>
      <rPr>
        <sz val="10"/>
        <rFont val="Times New Roman"/>
        <family val="1"/>
      </rPr>
      <t>,</t>
    </r>
    <r>
      <rPr>
        <sz val="10"/>
        <rFont val="宋体"/>
        <family val="3"/>
        <charset val="134"/>
      </rPr>
      <t>开展文物本体修缮及复原工程。重点实施主体结构加固、病害构件治理，并拆除影响风貌的后加构筑物，实现历史环境与本体的协调统一。</t>
    </r>
    <r>
      <rPr>
        <sz val="10"/>
        <rFont val="Times New Roman"/>
        <family val="1"/>
      </rPr>
      <t xml:space="preserve">
5</t>
    </r>
    <r>
      <rPr>
        <sz val="10"/>
        <rFont val="宋体"/>
        <family val="3"/>
        <charset val="134"/>
      </rPr>
      <t>、实施周期：</t>
    </r>
    <r>
      <rPr>
        <sz val="10"/>
        <rFont val="Times New Roman"/>
        <family val="1"/>
      </rPr>
      <t>10</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数量指标：维修面积</t>
    </r>
    <r>
      <rPr>
        <sz val="10"/>
        <rFont val="Times New Roman"/>
        <family val="1"/>
      </rPr>
      <t>≥1000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质量指标：维修质量一次性验收合格通过率</t>
    </r>
    <r>
      <rPr>
        <sz val="10"/>
        <rFont val="Times New Roman"/>
        <family val="1"/>
      </rPr>
      <t>≥95%</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10</t>
    </r>
    <r>
      <rPr>
        <sz val="10"/>
        <rFont val="书宋-简"/>
        <charset val="134"/>
      </rPr>
      <t>个月</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质量指标：文物及人员安全率＝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社会效益指标：改善文物本体安全状况（定性）有效改善；</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可持续发展指标：文物本体结构及主要构件安全</t>
    </r>
    <r>
      <rPr>
        <sz val="10"/>
        <rFont val="Times New Roman"/>
        <family val="1"/>
      </rPr>
      <t>≥10</t>
    </r>
    <r>
      <rPr>
        <sz val="10"/>
        <rFont val="宋体"/>
        <family val="3"/>
        <charset val="134"/>
      </rPr>
      <t>年；</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经济成本指标：预算成本</t>
    </r>
    <r>
      <rPr>
        <sz val="10"/>
        <rFont val="Times New Roman"/>
        <family val="1"/>
      </rPr>
      <t xml:space="preserve"> ≤300</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服务对象满意度指标：群众满意度</t>
    </r>
    <r>
      <rPr>
        <sz val="10"/>
        <rFont val="Times New Roman"/>
        <family val="1"/>
      </rPr>
      <t>≥95%</t>
    </r>
    <r>
      <rPr>
        <sz val="10"/>
        <rFont val="宋体"/>
        <family val="3"/>
        <charset val="134"/>
      </rPr>
      <t>。</t>
    </r>
  </si>
  <si>
    <t>崇州市博物馆馆藏展示文物预防性保护项目</t>
  </si>
  <si>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崇州市博物馆馆藏展示文物预防性保护项目，以提升文物预防性保护能力为核心，构建完善的文物展示保护体系。</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崇州市崇阳街道大东街</t>
    </r>
    <r>
      <rPr>
        <sz val="10"/>
        <rFont val="Times New Roman"/>
        <family val="1"/>
      </rPr>
      <t>306</t>
    </r>
    <r>
      <rPr>
        <sz val="10"/>
        <rFont val="宋体"/>
        <family val="3"/>
        <charset val="134"/>
      </rPr>
      <t>号崇州市博物馆。</t>
    </r>
    <r>
      <rPr>
        <sz val="10"/>
        <rFont val="Times New Roman"/>
        <family val="1"/>
      </rPr>
      <t xml:space="preserve"> 
3.</t>
    </r>
    <r>
      <rPr>
        <sz val="10"/>
        <rFont val="宋体"/>
        <family val="3"/>
        <charset val="134"/>
      </rPr>
      <t>需要解决的问题</t>
    </r>
    <r>
      <rPr>
        <sz val="10"/>
        <rFont val="Times New Roman"/>
        <family val="1"/>
      </rPr>
      <t xml:space="preserve">
  </t>
    </r>
    <r>
      <rPr>
        <sz val="10"/>
        <rFont val="宋体"/>
        <family val="3"/>
        <charset val="134"/>
      </rPr>
      <t>馆内环境监测系统缺失，重点展柜温湿度波动大，展柜气密性差且安全隐患突出，文物受环境因素损害隐患较大。</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部署</t>
    </r>
    <r>
      <rPr>
        <sz val="10"/>
        <rFont val="Times New Roman"/>
        <family val="1"/>
      </rPr>
      <t>21</t>
    </r>
    <r>
      <rPr>
        <sz val="10"/>
        <rFont val="宋体"/>
        <family val="3"/>
        <charset val="134"/>
      </rPr>
      <t>套一体化监测终端，实时采集温湿度、甲醛、</t>
    </r>
    <r>
      <rPr>
        <sz val="10"/>
        <rFont val="Times New Roman"/>
        <family val="1"/>
      </rPr>
      <t>VOC</t>
    </r>
    <r>
      <rPr>
        <sz val="10"/>
        <rFont val="宋体"/>
        <family val="3"/>
        <charset val="134"/>
      </rPr>
      <t>、光照、色温、频闪、紫外线及文物外观数据；为</t>
    </r>
    <r>
      <rPr>
        <sz val="10"/>
        <rFont val="Times New Roman"/>
        <family val="1"/>
      </rPr>
      <t>18</t>
    </r>
    <r>
      <rPr>
        <sz val="10"/>
        <rFont val="宋体"/>
        <family val="3"/>
        <charset val="134"/>
      </rPr>
      <t>个重点文物展柜配置恒湿净化设备，稳定展柜内温湿度，控制湿度波动</t>
    </r>
    <r>
      <rPr>
        <sz val="10"/>
        <rFont val="Times New Roman"/>
        <family val="1"/>
      </rPr>
      <t>≤±5%</t>
    </r>
    <r>
      <rPr>
        <sz val="10"/>
        <rFont val="宋体"/>
        <family val="3"/>
        <charset val="134"/>
      </rPr>
      <t>，净化有害气体，保障文物微环境安全；更换并新增</t>
    </r>
    <r>
      <rPr>
        <sz val="10"/>
        <rFont val="Times New Roman"/>
        <family val="1"/>
      </rPr>
      <t>50</t>
    </r>
    <r>
      <rPr>
        <sz val="10"/>
        <rFont val="宋体"/>
        <family val="3"/>
        <charset val="134"/>
      </rPr>
      <t>台高标准文物展柜，采用高密封、超白夹胶玻璃、隐蔽锁具、防震结构，满足不同文物展示与安全防护需求。</t>
    </r>
    <r>
      <rPr>
        <sz val="10"/>
        <rFont val="Times New Roman"/>
        <family val="1"/>
      </rPr>
      <t xml:space="preserve">
5. </t>
    </r>
    <r>
      <rPr>
        <sz val="10"/>
        <rFont val="宋体"/>
        <family val="3"/>
        <charset val="134"/>
      </rPr>
      <t>实施周期：</t>
    </r>
    <r>
      <rPr>
        <sz val="10"/>
        <rFont val="Times New Roman"/>
        <family val="1"/>
      </rPr>
      <t>8</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数量指标：在展文物预防性保护数量</t>
    </r>
    <r>
      <rPr>
        <sz val="10"/>
        <rFont val="Times New Roman"/>
        <family val="1"/>
      </rPr>
      <t>=227</t>
    </r>
    <r>
      <rPr>
        <sz val="10"/>
        <rFont val="宋体"/>
        <family val="3"/>
        <charset val="134"/>
      </rPr>
      <t>件（套）；</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质量指标：验收通过率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8</t>
    </r>
    <r>
      <rPr>
        <sz val="10"/>
        <rFont val="书宋-简"/>
        <charset val="134"/>
      </rPr>
      <t>个月；</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社会效益指标：展厅预防性保护措施覆盖率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经济成本指标：项目总成本控制额</t>
    </r>
    <r>
      <rPr>
        <sz val="10"/>
        <rFont val="Times New Roman"/>
        <family val="1"/>
      </rPr>
      <t>≤461.58</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服务对象满意度指标：参观群众满意度</t>
    </r>
    <r>
      <rPr>
        <sz val="10"/>
        <rFont val="Times New Roman"/>
        <family val="1"/>
      </rPr>
      <t>≥90%</t>
    </r>
    <r>
      <rPr>
        <sz val="10"/>
        <rFont val="宋体"/>
        <family val="3"/>
        <charset val="134"/>
      </rPr>
      <t>。</t>
    </r>
  </si>
  <si>
    <t>13.蒲江县</t>
  </si>
  <si>
    <r>
      <rPr>
        <sz val="11"/>
        <color theme="1"/>
        <rFont val="宋体"/>
        <family val="3"/>
        <charset val="134"/>
      </rPr>
      <t>蒲江县</t>
    </r>
  </si>
  <si>
    <t>蒲江县博物馆新馆安防升级项目</t>
  </si>
  <si>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本项目定位为博物馆安全防护能力提升工程，构建符合现行国家安全标准的综合防控体系，确保馆藏文物与公共空间的安全。</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成都市蒲江县（蒲江县博物馆新馆）。</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需解决安防标准滞后、软硬件配置不优及系统匹配性不足等核心问题，参照《安防线缆应用技术要求》（</t>
    </r>
    <r>
      <rPr>
        <sz val="10"/>
        <rFont val="Times New Roman"/>
        <family val="1"/>
      </rPr>
      <t>GA/T 1406-2023</t>
    </r>
    <r>
      <rPr>
        <sz val="10"/>
        <rFont val="宋体"/>
        <family val="3"/>
        <charset val="134"/>
      </rPr>
      <t>）等最新国家行业标准进行校核与完善，消除技术指标不一致及监控盲区带来的安全隐患，实现安防管理从</t>
    </r>
    <r>
      <rPr>
        <sz val="10"/>
        <rFont val="Times New Roman"/>
        <family val="1"/>
      </rPr>
      <t>“</t>
    </r>
    <r>
      <rPr>
        <sz val="10"/>
        <rFont val="宋体"/>
        <family val="3"/>
        <charset val="134"/>
      </rPr>
      <t>基础保障</t>
    </r>
    <r>
      <rPr>
        <sz val="10"/>
        <rFont val="Times New Roman"/>
        <family val="1"/>
      </rPr>
      <t>”</t>
    </r>
    <r>
      <rPr>
        <sz val="10"/>
        <rFont val="宋体"/>
        <family val="3"/>
        <charset val="134"/>
      </rPr>
      <t>向</t>
    </r>
    <r>
      <rPr>
        <sz val="10"/>
        <rFont val="Times New Roman"/>
        <family val="1"/>
      </rPr>
      <t>“</t>
    </r>
    <r>
      <rPr>
        <sz val="10"/>
        <rFont val="宋体"/>
        <family val="3"/>
        <charset val="134"/>
      </rPr>
      <t>精准防控</t>
    </r>
    <r>
      <rPr>
        <sz val="10"/>
        <rFont val="Times New Roman"/>
        <family val="1"/>
      </rPr>
      <t>”</t>
    </r>
    <r>
      <rPr>
        <sz val="10"/>
        <rFont val="宋体"/>
        <family val="3"/>
        <charset val="134"/>
      </rPr>
      <t>的升级。</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覆盖总建筑面积</t>
    </r>
    <r>
      <rPr>
        <sz val="10"/>
        <rFont val="Times New Roman"/>
        <family val="1"/>
      </rPr>
      <t>15809.25</t>
    </r>
    <r>
      <rPr>
        <sz val="10"/>
        <rFont val="宋体"/>
        <family val="3"/>
        <charset val="134"/>
      </rPr>
      <t>平方米（地上</t>
    </r>
    <r>
      <rPr>
        <sz val="10"/>
        <rFont val="Times New Roman"/>
        <family val="1"/>
      </rPr>
      <t>8883.07</t>
    </r>
    <r>
      <rPr>
        <sz val="10"/>
        <rFont val="宋体"/>
        <family val="3"/>
        <charset val="134"/>
      </rPr>
      <t>平方米、地下</t>
    </r>
    <r>
      <rPr>
        <sz val="10"/>
        <rFont val="Times New Roman"/>
        <family val="1"/>
      </rPr>
      <t>6926.18</t>
    </r>
    <r>
      <rPr>
        <sz val="10"/>
        <rFont val="宋体"/>
        <family val="3"/>
        <charset val="134"/>
      </rPr>
      <t>平方米），为</t>
    </r>
    <r>
      <rPr>
        <sz val="10"/>
        <rFont val="Times New Roman"/>
        <family val="1"/>
      </rPr>
      <t>1300</t>
    </r>
    <r>
      <rPr>
        <sz val="10"/>
        <rFont val="宋体"/>
        <family val="3"/>
        <charset val="134"/>
      </rPr>
      <t>件馆藏文物（含一级</t>
    </r>
    <r>
      <rPr>
        <sz val="10"/>
        <rFont val="Times New Roman"/>
        <family val="1"/>
      </rPr>
      <t>7</t>
    </r>
    <r>
      <rPr>
        <sz val="10"/>
        <rFont val="宋体"/>
        <family val="3"/>
        <charset val="134"/>
      </rPr>
      <t>件、二级</t>
    </r>
    <r>
      <rPr>
        <sz val="10"/>
        <rFont val="Times New Roman"/>
        <family val="1"/>
      </rPr>
      <t>12</t>
    </r>
    <r>
      <rPr>
        <sz val="10"/>
        <rFont val="宋体"/>
        <family val="3"/>
        <charset val="134"/>
      </rPr>
      <t>件、三级</t>
    </r>
    <r>
      <rPr>
        <sz val="10"/>
        <rFont val="Times New Roman"/>
        <family val="1"/>
      </rPr>
      <t>385</t>
    </r>
    <r>
      <rPr>
        <sz val="10"/>
        <rFont val="宋体"/>
        <family val="3"/>
        <charset val="134"/>
      </rPr>
      <t>件）筑牢安防屏障，配置</t>
    </r>
    <r>
      <rPr>
        <sz val="10"/>
        <rFont val="Times New Roman"/>
        <family val="1"/>
      </rPr>
      <t>242</t>
    </r>
    <r>
      <rPr>
        <sz val="10"/>
        <rFont val="宋体"/>
        <family val="3"/>
        <charset val="134"/>
      </rPr>
      <t>台摄像机、</t>
    </r>
    <r>
      <rPr>
        <sz val="10"/>
        <rFont val="Times New Roman"/>
        <family val="1"/>
      </rPr>
      <t>80</t>
    </r>
    <r>
      <rPr>
        <sz val="10"/>
        <rFont val="宋体"/>
        <family val="3"/>
        <charset val="134"/>
      </rPr>
      <t>个拾音器、</t>
    </r>
    <r>
      <rPr>
        <sz val="10"/>
        <rFont val="Times New Roman"/>
        <family val="1"/>
      </rPr>
      <t>330</t>
    </r>
    <r>
      <rPr>
        <sz val="10"/>
        <rFont val="宋体"/>
        <family val="3"/>
        <charset val="134"/>
      </rPr>
      <t>件入侵报警探测设备、</t>
    </r>
    <r>
      <rPr>
        <sz val="10"/>
        <rFont val="Times New Roman"/>
        <family val="1"/>
      </rPr>
      <t>29</t>
    </r>
    <r>
      <rPr>
        <sz val="10"/>
        <rFont val="宋体"/>
        <family val="3"/>
        <charset val="134"/>
      </rPr>
      <t>套门禁控制器等核心设备，实现视频监控、入侵报警、出入口控制等综合响应能力。</t>
    </r>
    <r>
      <rPr>
        <sz val="10"/>
        <rFont val="Times New Roman"/>
        <family val="1"/>
      </rPr>
      <t xml:space="preserve">
5</t>
    </r>
    <r>
      <rPr>
        <sz val="10"/>
        <rFont val="宋体"/>
        <family val="3"/>
        <charset val="134"/>
      </rPr>
      <t>、实施周期：</t>
    </r>
    <r>
      <rPr>
        <sz val="10"/>
        <rFont val="Times New Roman"/>
        <family val="1"/>
      </rPr>
      <t>12</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数量指标：配套安装摄像机＝</t>
    </r>
    <r>
      <rPr>
        <sz val="10"/>
        <rFont val="Times New Roman"/>
        <family val="1"/>
      </rPr>
      <t>242</t>
    </r>
    <r>
      <rPr>
        <sz val="10"/>
        <rFont val="宋体"/>
        <family val="3"/>
        <charset val="134"/>
      </rPr>
      <t>台；</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质量指标：安装成果验收合格率＝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12</t>
    </r>
    <r>
      <rPr>
        <sz val="10"/>
        <rFont val="书宋-简"/>
        <charset val="134"/>
      </rPr>
      <t>个月</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社会效益指标：吸引游客参观，建成投用后年度游客人数</t>
    </r>
    <r>
      <rPr>
        <sz val="10"/>
        <rFont val="Times New Roman"/>
        <family val="1"/>
      </rPr>
      <t>≥15</t>
    </r>
    <r>
      <rPr>
        <sz val="10"/>
        <rFont val="宋体"/>
        <family val="3"/>
        <charset val="134"/>
      </rPr>
      <t>万人次；</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生态效益指标：项目对周边环境的破坏率</t>
    </r>
    <r>
      <rPr>
        <sz val="10"/>
        <rFont val="Times New Roman"/>
        <family val="1"/>
      </rPr>
      <t>=0%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可持续影响指标：提高博物馆安全防护等级，延长保护设施使用年限</t>
    </r>
    <r>
      <rPr>
        <sz val="10"/>
        <rFont val="Times New Roman"/>
        <family val="1"/>
      </rPr>
      <t>≥10</t>
    </r>
    <r>
      <rPr>
        <sz val="10"/>
        <rFont val="宋体"/>
        <family val="3"/>
        <charset val="134"/>
      </rPr>
      <t>年；</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t>
    </r>
    <r>
      <rPr>
        <sz val="10"/>
        <rFont val="Times New Roman"/>
        <family val="1"/>
      </rPr>
      <t>2026</t>
    </r>
    <r>
      <rPr>
        <sz val="10"/>
        <rFont val="宋体"/>
        <family val="3"/>
        <charset val="134"/>
      </rPr>
      <t>年项目成本</t>
    </r>
    <r>
      <rPr>
        <sz val="10"/>
        <rFont val="Times New Roman"/>
        <family val="1"/>
      </rPr>
      <t>≤610</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服务对象满意度指标：群众满意度</t>
    </r>
    <r>
      <rPr>
        <sz val="10"/>
        <rFont val="Times New Roman"/>
        <family val="1"/>
      </rPr>
      <t>≥90%</t>
    </r>
    <r>
      <rPr>
        <sz val="10"/>
        <rFont val="宋体"/>
        <family val="3"/>
        <charset val="134"/>
      </rPr>
      <t>。</t>
    </r>
  </si>
  <si>
    <r>
      <rPr>
        <sz val="11"/>
        <rFont val="宋体"/>
        <family val="3"/>
        <charset val="134"/>
      </rPr>
      <t>飞仙阁石窟文化建设项目</t>
    </r>
  </si>
  <si>
    <r>
      <rPr>
        <sz val="10"/>
        <rFont val="Times New Roman"/>
        <family val="1"/>
      </rPr>
      <t>1</t>
    </r>
    <r>
      <rPr>
        <sz val="10"/>
        <rFont val="宋体"/>
        <family val="3"/>
        <charset val="134"/>
      </rPr>
      <t>、项目定位</t>
    </r>
    <r>
      <rPr>
        <sz val="10"/>
        <rFont val="Times New Roman"/>
        <family val="1"/>
      </rPr>
      <t xml:space="preserve"> 
  </t>
    </r>
    <r>
      <rPr>
        <sz val="10"/>
        <rFont val="宋体"/>
        <family val="3"/>
        <charset val="134"/>
      </rPr>
      <t>本项目定位为以全国重点文物保护单位飞仙阁石窟为核心，旨在通过完善基础设施，打造具有辨识度的石窟文化</t>
    </r>
    <r>
      <rPr>
        <sz val="10"/>
        <rFont val="Times New Roman"/>
        <family val="1"/>
      </rPr>
      <t>IP</t>
    </r>
    <r>
      <rPr>
        <sz val="10"/>
        <rFont val="宋体"/>
        <family val="3"/>
        <charset val="134"/>
      </rPr>
      <t>。</t>
    </r>
    <r>
      <rPr>
        <sz val="10"/>
        <rFont val="Times New Roman"/>
        <family val="1"/>
      </rPr>
      <t xml:space="preserve">
2</t>
    </r>
    <r>
      <rPr>
        <sz val="10"/>
        <rFont val="宋体"/>
        <family val="3"/>
        <charset val="134"/>
      </rPr>
      <t>、项目地址</t>
    </r>
    <r>
      <rPr>
        <sz val="10"/>
        <rFont val="Times New Roman"/>
        <family val="1"/>
      </rPr>
      <t xml:space="preserve"> 
  </t>
    </r>
    <r>
      <rPr>
        <sz val="10"/>
        <rFont val="宋体"/>
        <family val="3"/>
        <charset val="134"/>
      </rPr>
      <t>四成都市蒲江县（飞仙阁石窟所在地）。</t>
    </r>
    <r>
      <rPr>
        <sz val="10"/>
        <rFont val="Times New Roman"/>
        <family val="1"/>
      </rPr>
      <t xml:space="preserve">
3</t>
    </r>
    <r>
      <rPr>
        <sz val="10"/>
        <rFont val="宋体"/>
        <family val="3"/>
        <charset val="134"/>
      </rPr>
      <t>、主要问题</t>
    </r>
    <r>
      <rPr>
        <sz val="10"/>
        <rFont val="Times New Roman"/>
        <family val="1"/>
      </rPr>
      <t xml:space="preserve">
  </t>
    </r>
    <r>
      <rPr>
        <sz val="10"/>
        <rFont val="宋体"/>
        <family val="3"/>
        <charset val="134"/>
      </rPr>
      <t>需解决文物本体防护手段单一以及文化价值传递效率低等问题</t>
    </r>
    <r>
      <rPr>
        <sz val="10"/>
        <rFont val="Times New Roman"/>
        <family val="1"/>
      </rPr>
      <t xml:space="preserve"> </t>
    </r>
    <r>
      <rPr>
        <sz val="10"/>
        <rFont val="宋体"/>
        <family val="3"/>
        <charset val="134"/>
      </rPr>
      <t>。重点通过环境整治与建筑改造，改善遗址空间逻辑；针对石窟文化可感性不足的现状，增强文化展示。</t>
    </r>
    <r>
      <rPr>
        <sz val="10"/>
        <rFont val="Times New Roman"/>
        <family val="1"/>
      </rPr>
      <t xml:space="preserve">
4</t>
    </r>
    <r>
      <rPr>
        <sz val="10"/>
        <rFont val="宋体"/>
        <family val="3"/>
        <charset val="134"/>
      </rPr>
      <t>、实施内容</t>
    </r>
    <r>
      <rPr>
        <sz val="10"/>
        <rFont val="Times New Roman"/>
        <family val="1"/>
      </rPr>
      <t xml:space="preserve">
  </t>
    </r>
    <r>
      <rPr>
        <sz val="10"/>
        <rFont val="宋体"/>
        <family val="3"/>
        <charset val="134"/>
      </rPr>
      <t>该项目总设计面积</t>
    </r>
    <r>
      <rPr>
        <sz val="10"/>
        <rFont val="Times New Roman"/>
        <family val="1"/>
      </rPr>
      <t xml:space="preserve"> 25244.81 </t>
    </r>
    <r>
      <rPr>
        <sz val="10"/>
        <rFont val="宋体"/>
        <family val="3"/>
        <charset val="134"/>
      </rPr>
      <t>平方米，改造建筑面积</t>
    </r>
    <r>
      <rPr>
        <sz val="10"/>
        <rFont val="Times New Roman"/>
        <family val="1"/>
      </rPr>
      <t xml:space="preserve"> 807.03</t>
    </r>
    <r>
      <rPr>
        <sz val="10"/>
        <rFont val="宋体"/>
        <family val="3"/>
        <charset val="134"/>
      </rPr>
      <t>平方米。项目包含</t>
    </r>
    <r>
      <rPr>
        <sz val="10"/>
        <rFont val="Times New Roman"/>
        <family val="1"/>
      </rPr>
      <t>92</t>
    </r>
    <r>
      <rPr>
        <sz val="10"/>
        <rFont val="宋体"/>
        <family val="3"/>
        <charset val="134"/>
      </rPr>
      <t>龛</t>
    </r>
    <r>
      <rPr>
        <sz val="10"/>
        <rFont val="Times New Roman"/>
        <family val="1"/>
      </rPr>
      <t>777</t>
    </r>
    <r>
      <rPr>
        <sz val="10"/>
        <rFont val="宋体"/>
        <family val="3"/>
        <charset val="134"/>
      </rPr>
      <t>尊摩崖造像（唐代</t>
    </r>
    <r>
      <rPr>
        <sz val="10"/>
        <rFont val="Times New Roman"/>
        <family val="1"/>
      </rPr>
      <t>64</t>
    </r>
    <r>
      <rPr>
        <sz val="10"/>
        <rFont val="宋体"/>
        <family val="3"/>
        <charset val="134"/>
      </rPr>
      <t>龛</t>
    </r>
    <r>
      <rPr>
        <sz val="10"/>
        <rFont val="Times New Roman"/>
        <family val="1"/>
      </rPr>
      <t>491</t>
    </r>
    <r>
      <rPr>
        <sz val="10"/>
        <rFont val="宋体"/>
        <family val="3"/>
        <charset val="134"/>
      </rPr>
      <t>尊、五代后蜀</t>
    </r>
    <r>
      <rPr>
        <sz val="10"/>
        <rFont val="Times New Roman"/>
        <family val="1"/>
      </rPr>
      <t>17</t>
    </r>
    <r>
      <rPr>
        <sz val="10"/>
        <rFont val="宋体"/>
        <family val="3"/>
        <charset val="134"/>
      </rPr>
      <t>龛</t>
    </r>
    <r>
      <rPr>
        <sz val="10"/>
        <rFont val="Times New Roman"/>
        <family val="1"/>
      </rPr>
      <t>256</t>
    </r>
    <r>
      <rPr>
        <sz val="10"/>
        <rFont val="宋体"/>
        <family val="3"/>
        <charset val="134"/>
      </rPr>
      <t>尊等）的环境整治与保护，实施</t>
    </r>
    <r>
      <rPr>
        <sz val="10"/>
        <rFont val="Times New Roman"/>
        <family val="1"/>
      </rPr>
      <t>52</t>
    </r>
    <r>
      <rPr>
        <sz val="10"/>
        <rFont val="宋体"/>
        <family val="3"/>
        <charset val="134"/>
      </rPr>
      <t>处石窟、</t>
    </r>
    <r>
      <rPr>
        <sz val="10"/>
        <rFont val="Times New Roman"/>
        <family val="1"/>
      </rPr>
      <t xml:space="preserve">10 </t>
    </r>
    <r>
      <rPr>
        <sz val="10"/>
        <rFont val="宋体"/>
        <family val="3"/>
        <charset val="134"/>
      </rPr>
      <t>个石刻的数据采集加工及</t>
    </r>
    <r>
      <rPr>
        <sz val="10"/>
        <rFont val="Times New Roman"/>
        <family val="1"/>
      </rPr>
      <t>20</t>
    </r>
    <r>
      <rPr>
        <sz val="10"/>
        <rFont val="宋体"/>
        <family val="3"/>
        <charset val="134"/>
      </rPr>
      <t>处石窟虚拟修复，新增</t>
    </r>
    <r>
      <rPr>
        <sz val="10"/>
        <rFont val="Times New Roman"/>
        <family val="1"/>
      </rPr>
      <t>21</t>
    </r>
    <r>
      <rPr>
        <sz val="10"/>
        <rFont val="宋体"/>
        <family val="3"/>
        <charset val="134"/>
      </rPr>
      <t>个监控点增强安防能力。</t>
    </r>
    <r>
      <rPr>
        <sz val="10"/>
        <rFont val="Times New Roman"/>
        <family val="1"/>
      </rPr>
      <t xml:space="preserve">
5</t>
    </r>
    <r>
      <rPr>
        <sz val="10"/>
        <rFont val="宋体"/>
        <family val="3"/>
        <charset val="134"/>
      </rPr>
      <t>、实施周期：</t>
    </r>
    <r>
      <rPr>
        <sz val="10"/>
        <rFont val="Times New Roman"/>
        <family val="1"/>
      </rPr>
      <t>12</t>
    </r>
    <r>
      <rPr>
        <sz val="10"/>
        <rFont val="宋体"/>
        <family val="3"/>
        <charset val="134"/>
      </rPr>
      <t>个月。</t>
    </r>
    <r>
      <rPr>
        <sz val="10"/>
        <rFont val="Times New Roman"/>
        <family val="1"/>
      </rPr>
      <t xml:space="preserve">
6</t>
    </r>
    <r>
      <rPr>
        <sz val="10"/>
        <rFont val="宋体"/>
        <family val="3"/>
        <charset val="134"/>
      </rPr>
      <t>、绩效指标：</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数量指标：完成建筑面积改造</t>
    </r>
    <r>
      <rPr>
        <sz val="10"/>
        <rFont val="Times New Roman"/>
        <family val="1"/>
      </rPr>
      <t>=807.03</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数量指标：完成尊摩崖造像环境整治保护</t>
    </r>
    <r>
      <rPr>
        <sz val="10"/>
        <rFont val="Times New Roman"/>
        <family val="1"/>
      </rPr>
      <t>=777</t>
    </r>
    <r>
      <rPr>
        <sz val="10"/>
        <rFont val="宋体"/>
        <family val="3"/>
        <charset val="134"/>
      </rPr>
      <t>尊；</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数量指标：完成石窟虚拟修复</t>
    </r>
    <r>
      <rPr>
        <sz val="10"/>
        <rFont val="Times New Roman"/>
        <family val="1"/>
      </rPr>
      <t>=20</t>
    </r>
    <r>
      <rPr>
        <sz val="10"/>
        <rFont val="宋体"/>
        <family val="3"/>
        <charset val="134"/>
      </rPr>
      <t>座；</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数量指标：新增安防监控点位</t>
    </r>
    <r>
      <rPr>
        <sz val="10"/>
        <rFont val="Times New Roman"/>
        <family val="1"/>
      </rPr>
      <t>=21</t>
    </r>
    <r>
      <rPr>
        <sz val="10"/>
        <rFont val="宋体"/>
        <family val="3"/>
        <charset val="134"/>
      </rPr>
      <t>处；</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质量指标：已完成部分验收合格率＝</t>
    </r>
    <r>
      <rPr>
        <sz val="10"/>
        <rFont val="Times New Roman"/>
        <family val="1"/>
      </rPr>
      <t>100%</t>
    </r>
    <r>
      <rPr>
        <sz val="10"/>
        <rFont val="宋体"/>
        <family val="3"/>
        <charset val="134"/>
      </rPr>
      <t>；</t>
    </r>
    <r>
      <rPr>
        <sz val="10"/>
        <rFont val="Times New Roman"/>
        <family val="1"/>
      </rPr>
      <t xml:space="preserve">
</t>
    </r>
    <r>
      <rPr>
        <sz val="10"/>
        <rFont val="宋体"/>
        <family val="3"/>
        <charset val="134"/>
      </rPr>
      <t>产出指标</t>
    </r>
    <r>
      <rPr>
        <sz val="10"/>
        <rFont val="Times New Roman"/>
        <family val="1"/>
      </rPr>
      <t>-</t>
    </r>
    <r>
      <rPr>
        <sz val="10"/>
        <rFont val="宋体"/>
        <family val="3"/>
        <charset val="134"/>
      </rPr>
      <t>时效指标：项目完成时间资金下达后</t>
    </r>
    <r>
      <rPr>
        <sz val="10"/>
        <rFont val="Times New Roman"/>
        <family val="1"/>
      </rPr>
      <t>12</t>
    </r>
    <r>
      <rPr>
        <sz val="10"/>
        <rFont val="书宋-简"/>
        <charset val="134"/>
      </rPr>
      <t>个月</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社会效益指标：区域文物保护与展示利用水平（定性）提升；</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生态效益指标：项目对周边环境的破坏率</t>
    </r>
    <r>
      <rPr>
        <sz val="10"/>
        <rFont val="Times New Roman"/>
        <family val="1"/>
      </rPr>
      <t>=0%</t>
    </r>
    <r>
      <rPr>
        <sz val="10"/>
        <rFont val="宋体"/>
        <family val="3"/>
        <charset val="134"/>
      </rPr>
      <t>；</t>
    </r>
    <r>
      <rPr>
        <sz val="10"/>
        <rFont val="Times New Roman"/>
        <family val="1"/>
      </rPr>
      <t xml:space="preserve">
</t>
    </r>
    <r>
      <rPr>
        <sz val="10"/>
        <rFont val="宋体"/>
        <family val="3"/>
        <charset val="134"/>
      </rPr>
      <t>效益指标</t>
    </r>
    <r>
      <rPr>
        <sz val="10"/>
        <rFont val="Times New Roman"/>
        <family val="1"/>
      </rPr>
      <t>-</t>
    </r>
    <r>
      <rPr>
        <sz val="10"/>
        <rFont val="宋体"/>
        <family val="3"/>
        <charset val="134"/>
      </rPr>
      <t>可持续影响指标：提高文物安全防护等级，延长保护设施使用年限</t>
    </r>
    <r>
      <rPr>
        <sz val="10"/>
        <rFont val="Times New Roman"/>
        <family val="1"/>
      </rPr>
      <t>≥10</t>
    </r>
    <r>
      <rPr>
        <sz val="10"/>
        <rFont val="宋体"/>
        <family val="3"/>
        <charset val="134"/>
      </rPr>
      <t>年；</t>
    </r>
    <r>
      <rPr>
        <sz val="10"/>
        <rFont val="Times New Roman"/>
        <family val="1"/>
      </rPr>
      <t xml:space="preserve">
</t>
    </r>
    <r>
      <rPr>
        <sz val="10"/>
        <rFont val="宋体"/>
        <family val="3"/>
        <charset val="134"/>
      </rPr>
      <t>成本指标</t>
    </r>
    <r>
      <rPr>
        <sz val="10"/>
        <rFont val="Times New Roman"/>
        <family val="1"/>
      </rPr>
      <t>-</t>
    </r>
    <r>
      <rPr>
        <sz val="10"/>
        <rFont val="宋体"/>
        <family val="3"/>
        <charset val="134"/>
      </rPr>
      <t>经济成本指标：</t>
    </r>
    <r>
      <rPr>
        <sz val="10"/>
        <rFont val="Times New Roman"/>
        <family val="1"/>
      </rPr>
      <t>2026</t>
    </r>
    <r>
      <rPr>
        <sz val="10"/>
        <rFont val="宋体"/>
        <family val="3"/>
        <charset val="134"/>
      </rPr>
      <t>年项目成本</t>
    </r>
    <r>
      <rPr>
        <sz val="10"/>
        <rFont val="Times New Roman"/>
        <family val="1"/>
      </rPr>
      <t>≤600</t>
    </r>
    <r>
      <rPr>
        <sz val="10"/>
        <rFont val="宋体"/>
        <family val="3"/>
        <charset val="134"/>
      </rPr>
      <t>万元；</t>
    </r>
    <r>
      <rPr>
        <sz val="10"/>
        <rFont val="Times New Roman"/>
        <family val="1"/>
      </rPr>
      <t xml:space="preserve">
</t>
    </r>
    <r>
      <rPr>
        <sz val="10"/>
        <rFont val="宋体"/>
        <family val="3"/>
        <charset val="134"/>
      </rPr>
      <t>满意度指标</t>
    </r>
    <r>
      <rPr>
        <sz val="10"/>
        <rFont val="Times New Roman"/>
        <family val="1"/>
      </rPr>
      <t>-</t>
    </r>
    <r>
      <rPr>
        <sz val="10"/>
        <rFont val="宋体"/>
        <family val="3"/>
        <charset val="134"/>
      </rPr>
      <t>服务对象满意度指标：群众满意度</t>
    </r>
    <r>
      <rPr>
        <sz val="10"/>
        <rFont val="Times New Roman"/>
        <family val="1"/>
      </rPr>
      <t>≥90%</t>
    </r>
    <r>
      <rPr>
        <sz val="10"/>
        <rFont val="宋体"/>
        <family val="3"/>
        <charset val="134"/>
      </rPr>
      <t>。</t>
    </r>
  </si>
  <si>
    <t>蒲江县明月窑保护设计项目</t>
  </si>
  <si>
    <r>
      <rPr>
        <sz val="10"/>
        <color theme="1"/>
        <rFont val="Times New Roman"/>
        <family val="1"/>
      </rPr>
      <t>1</t>
    </r>
    <r>
      <rPr>
        <sz val="10"/>
        <color theme="1"/>
        <rFont val="宋体"/>
        <family val="3"/>
        <charset val="134"/>
      </rPr>
      <t>、项目定位</t>
    </r>
    <r>
      <rPr>
        <sz val="10"/>
        <color theme="1"/>
        <rFont val="Times New Roman"/>
        <family val="1"/>
      </rPr>
      <t xml:space="preserve">
  </t>
    </r>
    <r>
      <rPr>
        <sz val="10"/>
        <color theme="1"/>
        <rFont val="宋体"/>
        <family val="3"/>
        <charset val="134"/>
      </rPr>
      <t>本项目定位为市级文物保护单位的专项抢救性保护与基础设施配套工程，旨在通过建设科学的保护性设施，改善明月窑遗址的赋存环境，落实文物保护要求。</t>
    </r>
    <r>
      <rPr>
        <sz val="10"/>
        <color theme="1"/>
        <rFont val="Times New Roman"/>
        <family val="1"/>
      </rPr>
      <t xml:space="preserve">
2</t>
    </r>
    <r>
      <rPr>
        <sz val="10"/>
        <color theme="1"/>
        <rFont val="宋体"/>
        <family val="3"/>
        <charset val="134"/>
      </rPr>
      <t>、项目地址</t>
    </r>
    <r>
      <rPr>
        <sz val="10"/>
        <color theme="1"/>
        <rFont val="Times New Roman"/>
        <family val="1"/>
      </rPr>
      <t xml:space="preserve">
  </t>
    </r>
    <r>
      <rPr>
        <sz val="10"/>
        <color theme="1"/>
        <rFont val="宋体"/>
        <family val="3"/>
        <charset val="134"/>
      </rPr>
      <t>成都市蒲江县甘溪镇明月村。</t>
    </r>
    <r>
      <rPr>
        <sz val="10"/>
        <color theme="1"/>
        <rFont val="Times New Roman"/>
        <family val="1"/>
      </rPr>
      <t xml:space="preserve">
3</t>
    </r>
    <r>
      <rPr>
        <sz val="10"/>
        <color theme="1"/>
        <rFont val="宋体"/>
        <family val="3"/>
        <charset val="134"/>
      </rPr>
      <t>、主要问题</t>
    </r>
    <r>
      <rPr>
        <sz val="10"/>
        <color theme="1"/>
        <rFont val="Times New Roman"/>
        <family val="1"/>
      </rPr>
      <t xml:space="preserve">
  </t>
    </r>
    <r>
      <rPr>
        <sz val="10"/>
        <color theme="1"/>
        <rFont val="宋体"/>
        <family val="3"/>
        <charset val="134"/>
      </rPr>
      <t>目前面临露天环境侵蚀与结构不稳的双重威胁，窑炉本体长期遭受雨水冲刷及风化影响，局部存在坍塌隐患；原有保护简陋，缺乏系统的排水及加固措施，难以满足文物防灾安全需求。需通过建设标准化保护棚及完善周边设施，阻断病害诱因，确保遗址本体的安全性与稳定性。</t>
    </r>
    <r>
      <rPr>
        <sz val="10"/>
        <color theme="1"/>
        <rFont val="Times New Roman"/>
        <family val="1"/>
      </rPr>
      <t xml:space="preserve">
4</t>
    </r>
    <r>
      <rPr>
        <sz val="10"/>
        <color theme="1"/>
        <rFont val="宋体"/>
        <family val="3"/>
        <charset val="134"/>
      </rPr>
      <t>、实施内容</t>
    </r>
    <r>
      <rPr>
        <sz val="10"/>
        <color theme="1"/>
        <rFont val="Times New Roman"/>
        <family val="1"/>
      </rPr>
      <t xml:space="preserve">
  </t>
    </r>
    <r>
      <rPr>
        <sz val="10"/>
        <color theme="1"/>
        <rFont val="宋体"/>
        <family val="3"/>
        <charset val="134"/>
      </rPr>
      <t>该项目保护范围为遗址现占地范围外延</t>
    </r>
    <r>
      <rPr>
        <sz val="10"/>
        <color theme="1"/>
        <rFont val="Times New Roman"/>
        <family val="1"/>
      </rPr>
      <t>10</t>
    </r>
    <r>
      <rPr>
        <sz val="10"/>
        <color theme="1"/>
        <rFont val="宋体"/>
        <family val="3"/>
        <charset val="134"/>
      </rPr>
      <t>米，建设控制地带为保护范围外延</t>
    </r>
    <r>
      <rPr>
        <sz val="10"/>
        <color theme="1"/>
        <rFont val="Times New Roman"/>
        <family val="1"/>
      </rPr>
      <t>20</t>
    </r>
    <r>
      <rPr>
        <sz val="10"/>
        <color theme="1"/>
        <rFont val="宋体"/>
        <family val="3"/>
        <charset val="134"/>
      </rPr>
      <t>米。项目核心指标明确：针对</t>
    </r>
    <r>
      <rPr>
        <sz val="10"/>
        <color theme="1"/>
        <rFont val="Times New Roman"/>
        <family val="1"/>
      </rPr>
      <t>19.5</t>
    </r>
    <r>
      <rPr>
        <sz val="10"/>
        <color theme="1"/>
        <rFont val="宋体"/>
        <family val="3"/>
        <charset val="134"/>
      </rPr>
      <t>米长、</t>
    </r>
    <r>
      <rPr>
        <sz val="10"/>
        <color theme="1"/>
        <rFont val="Times New Roman"/>
        <family val="1"/>
      </rPr>
      <t>5</t>
    </r>
    <r>
      <rPr>
        <sz val="10"/>
        <color theme="1"/>
        <rFont val="宋体"/>
        <family val="3"/>
        <charset val="134"/>
      </rPr>
      <t>米宽的清代阶级窑本体，实施</t>
    </r>
    <r>
      <rPr>
        <sz val="10"/>
        <color theme="1"/>
        <rFont val="Times New Roman"/>
        <family val="1"/>
      </rPr>
      <t xml:space="preserve"> 275</t>
    </r>
    <r>
      <rPr>
        <sz val="10"/>
        <color theme="1"/>
        <rFont val="宋体"/>
        <family val="3"/>
        <charset val="134"/>
      </rPr>
      <t>平方米占地、</t>
    </r>
    <r>
      <rPr>
        <sz val="10"/>
        <color theme="1"/>
        <rFont val="Times New Roman"/>
        <family val="1"/>
      </rPr>
      <t xml:space="preserve">223 </t>
    </r>
    <r>
      <rPr>
        <sz val="10"/>
        <color theme="1"/>
        <rFont val="宋体"/>
        <family val="3"/>
        <charset val="134"/>
      </rPr>
      <t>平方米建筑面积的保护棚修缮，含</t>
    </r>
    <r>
      <rPr>
        <sz val="10"/>
        <color theme="1"/>
        <rFont val="Times New Roman"/>
        <family val="1"/>
      </rPr>
      <t xml:space="preserve"> 340</t>
    </r>
    <r>
      <rPr>
        <sz val="10"/>
        <color theme="1"/>
        <rFont val="宋体"/>
        <family val="3"/>
        <charset val="134"/>
      </rPr>
      <t>平方米小青瓦防水屋面重做、</t>
    </r>
    <r>
      <rPr>
        <sz val="10"/>
        <color theme="1"/>
        <rFont val="Times New Roman"/>
        <family val="1"/>
      </rPr>
      <t>23.5</t>
    </r>
    <r>
      <rPr>
        <sz val="10"/>
        <color theme="1"/>
        <rFont val="宋体"/>
        <family val="3"/>
        <charset val="134"/>
      </rPr>
      <t>米叠瓦脊修复，更换补配木柱</t>
    </r>
    <r>
      <rPr>
        <sz val="10"/>
        <color theme="1"/>
        <rFont val="Times New Roman"/>
        <family val="1"/>
      </rPr>
      <t xml:space="preserve"> 12 </t>
    </r>
    <r>
      <rPr>
        <sz val="10"/>
        <color theme="1"/>
        <rFont val="宋体"/>
        <family val="3"/>
        <charset val="134"/>
      </rPr>
      <t>根、瓜柱</t>
    </r>
    <r>
      <rPr>
        <sz val="10"/>
        <color theme="1"/>
        <rFont val="Times New Roman"/>
        <family val="1"/>
      </rPr>
      <t xml:space="preserve"> 35 </t>
    </r>
    <r>
      <rPr>
        <sz val="10"/>
        <color theme="1"/>
        <rFont val="宋体"/>
        <family val="3"/>
        <charset val="134"/>
      </rPr>
      <t>根等木构件，完成</t>
    </r>
    <r>
      <rPr>
        <sz val="10"/>
        <color theme="1"/>
        <rFont val="Times New Roman"/>
        <family val="1"/>
      </rPr>
      <t xml:space="preserve"> 49 </t>
    </r>
    <r>
      <rPr>
        <sz val="10"/>
        <color theme="1"/>
        <rFont val="宋体"/>
        <family val="3"/>
        <charset val="134"/>
      </rPr>
      <t>平方米红砂石台阶、</t>
    </r>
    <r>
      <rPr>
        <sz val="10"/>
        <color theme="1"/>
        <rFont val="Times New Roman"/>
        <family val="1"/>
      </rPr>
      <t xml:space="preserve">72 </t>
    </r>
    <r>
      <rPr>
        <sz val="10"/>
        <color theme="1"/>
        <rFont val="宋体"/>
        <family val="3"/>
        <charset val="134"/>
      </rPr>
      <t>平方米红砂石板地面及</t>
    </r>
    <r>
      <rPr>
        <sz val="10"/>
        <color theme="1"/>
        <rFont val="Times New Roman"/>
        <family val="1"/>
      </rPr>
      <t xml:space="preserve"> 30 </t>
    </r>
    <r>
      <rPr>
        <sz val="10"/>
        <color theme="1"/>
        <rFont val="宋体"/>
        <family val="3"/>
        <charset val="134"/>
      </rPr>
      <t>米排水沟、</t>
    </r>
    <r>
      <rPr>
        <sz val="10"/>
        <color theme="1"/>
        <rFont val="Times New Roman"/>
        <family val="1"/>
      </rPr>
      <t xml:space="preserve">46 </t>
    </r>
    <r>
      <rPr>
        <sz val="10"/>
        <color theme="1"/>
        <rFont val="宋体"/>
        <family val="3"/>
        <charset val="134"/>
      </rPr>
      <t>米红砂石堡坎改造，全面消除文物安全隐患建设标准化保护棚及配套设施；实施窑炉结构补强及排水系统优化。</t>
    </r>
    <r>
      <rPr>
        <sz val="10"/>
        <color theme="1"/>
        <rFont val="Times New Roman"/>
        <family val="1"/>
      </rPr>
      <t xml:space="preserve">
5</t>
    </r>
    <r>
      <rPr>
        <sz val="10"/>
        <color theme="1"/>
        <rFont val="宋体"/>
        <family val="3"/>
        <charset val="134"/>
      </rPr>
      <t>、实施周期：</t>
    </r>
    <r>
      <rPr>
        <sz val="10"/>
        <color theme="1"/>
        <rFont val="Times New Roman"/>
        <family val="1"/>
      </rPr>
      <t>12</t>
    </r>
    <r>
      <rPr>
        <sz val="10"/>
        <color theme="1"/>
        <rFont val="宋体"/>
        <family val="3"/>
        <charset val="134"/>
      </rPr>
      <t>个月。</t>
    </r>
    <r>
      <rPr>
        <sz val="10"/>
        <color theme="1"/>
        <rFont val="Times New Roman"/>
        <family val="1"/>
      </rPr>
      <t xml:space="preserve">
6</t>
    </r>
    <r>
      <rPr>
        <sz val="10"/>
        <color theme="1"/>
        <rFont val="宋体"/>
        <family val="3"/>
        <charset val="134"/>
      </rPr>
      <t>、绩效指标：</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数量指标：完成保护棚修缮面积</t>
    </r>
    <r>
      <rPr>
        <sz val="10"/>
        <color theme="1"/>
        <rFont val="Times New Roman"/>
        <family val="1"/>
      </rPr>
      <t>=223</t>
    </r>
    <r>
      <rPr>
        <sz val="10"/>
        <color theme="1"/>
        <rFont val="宋体"/>
        <family val="3"/>
        <charset val="134"/>
      </rPr>
      <t>平方米；</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数量指标：完成屋面重做面积</t>
    </r>
    <r>
      <rPr>
        <sz val="10"/>
        <color theme="1"/>
        <rFont val="Times New Roman"/>
        <family val="1"/>
      </rPr>
      <t>=340</t>
    </r>
    <r>
      <rPr>
        <sz val="10"/>
        <color theme="1"/>
        <rFont val="宋体"/>
        <family val="3"/>
        <charset val="134"/>
      </rPr>
      <t>平方米；</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数量指标：更换木构件数量</t>
    </r>
    <r>
      <rPr>
        <sz val="10"/>
        <color theme="1"/>
        <rFont val="Times New Roman"/>
        <family val="1"/>
      </rPr>
      <t>=47</t>
    </r>
    <r>
      <rPr>
        <sz val="10"/>
        <color theme="1"/>
        <rFont val="宋体"/>
        <family val="3"/>
        <charset val="134"/>
      </rPr>
      <t>根；</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数量指标：完成清代阶级窑本体修缮</t>
    </r>
    <r>
      <rPr>
        <sz val="10"/>
        <color theme="1"/>
        <rFont val="Times New Roman"/>
        <family val="1"/>
      </rPr>
      <t>=1</t>
    </r>
    <r>
      <rPr>
        <sz val="10"/>
        <color theme="1"/>
        <rFont val="宋体"/>
        <family val="3"/>
        <charset val="134"/>
      </rPr>
      <t>处；</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质量指标：工程验收合格率＝</t>
    </r>
    <r>
      <rPr>
        <sz val="10"/>
        <color theme="1"/>
        <rFont val="Times New Roman"/>
        <family val="1"/>
      </rPr>
      <t>100%</t>
    </r>
    <r>
      <rPr>
        <sz val="10"/>
        <color theme="1"/>
        <rFont val="宋体"/>
        <family val="3"/>
        <charset val="134"/>
      </rPr>
      <t>；</t>
    </r>
    <r>
      <rPr>
        <sz val="10"/>
        <color theme="1"/>
        <rFont val="Times New Roman"/>
        <family val="1"/>
      </rPr>
      <t xml:space="preserve">
</t>
    </r>
    <r>
      <rPr>
        <sz val="10"/>
        <color theme="1"/>
        <rFont val="宋体"/>
        <family val="3"/>
        <charset val="134"/>
      </rPr>
      <t>产出指标</t>
    </r>
    <r>
      <rPr>
        <sz val="10"/>
        <color theme="1"/>
        <rFont val="Times New Roman"/>
        <family val="1"/>
      </rPr>
      <t>-</t>
    </r>
    <r>
      <rPr>
        <sz val="10"/>
        <color theme="1"/>
        <rFont val="宋体"/>
        <family val="3"/>
        <charset val="134"/>
      </rPr>
      <t>时效指标：项目完成时间资金下达后</t>
    </r>
    <r>
      <rPr>
        <sz val="10"/>
        <color theme="1"/>
        <rFont val="Times New Roman"/>
        <family val="1"/>
      </rPr>
      <t>12</t>
    </r>
    <r>
      <rPr>
        <sz val="10"/>
        <color theme="1"/>
        <rFont val="书宋-简"/>
        <charset val="134"/>
      </rPr>
      <t>个月</t>
    </r>
    <r>
      <rPr>
        <sz val="10"/>
        <color theme="1"/>
        <rFont val="宋体"/>
        <family val="3"/>
        <charset val="134"/>
      </rPr>
      <t>；</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社会效益指标：清代阶级窑文物安全隐患整改率</t>
    </r>
    <r>
      <rPr>
        <sz val="10"/>
        <color theme="1"/>
        <rFont val="Times New Roman"/>
        <family val="1"/>
      </rPr>
      <t>=100%</t>
    </r>
    <r>
      <rPr>
        <sz val="10"/>
        <color theme="1"/>
        <rFont val="宋体"/>
        <family val="3"/>
        <charset val="134"/>
      </rPr>
      <t>；</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生态效益指标：项目对周边环境的破坏率</t>
    </r>
    <r>
      <rPr>
        <sz val="10"/>
        <color theme="1"/>
        <rFont val="Times New Roman"/>
        <family val="1"/>
      </rPr>
      <t>=0%</t>
    </r>
    <r>
      <rPr>
        <sz val="10"/>
        <color theme="1"/>
        <rFont val="宋体"/>
        <family val="3"/>
        <charset val="134"/>
      </rPr>
      <t>；</t>
    </r>
    <r>
      <rPr>
        <sz val="10"/>
        <color theme="1"/>
        <rFont val="Times New Roman"/>
        <family val="1"/>
      </rPr>
      <t xml:space="preserve">
</t>
    </r>
    <r>
      <rPr>
        <sz val="10"/>
        <color theme="1"/>
        <rFont val="宋体"/>
        <family val="3"/>
        <charset val="134"/>
      </rPr>
      <t>效益指标</t>
    </r>
    <r>
      <rPr>
        <sz val="10"/>
        <color theme="1"/>
        <rFont val="Times New Roman"/>
        <family val="1"/>
      </rPr>
      <t>-</t>
    </r>
    <r>
      <rPr>
        <sz val="10"/>
        <color theme="1"/>
        <rFont val="宋体"/>
        <family val="3"/>
        <charset val="134"/>
      </rPr>
      <t>可持续影响指标：提高文物安全防护等级，延长保护设施使用年限</t>
    </r>
    <r>
      <rPr>
        <sz val="10"/>
        <color theme="1"/>
        <rFont val="Times New Roman"/>
        <family val="1"/>
      </rPr>
      <t>≥10</t>
    </r>
    <r>
      <rPr>
        <sz val="10"/>
        <color theme="1"/>
        <rFont val="宋体"/>
        <family val="3"/>
        <charset val="134"/>
      </rPr>
      <t>年；</t>
    </r>
    <r>
      <rPr>
        <sz val="10"/>
        <color theme="1"/>
        <rFont val="Times New Roman"/>
        <family val="1"/>
      </rPr>
      <t xml:space="preserve">
</t>
    </r>
    <r>
      <rPr>
        <sz val="10"/>
        <color theme="1"/>
        <rFont val="宋体"/>
        <family val="3"/>
        <charset val="134"/>
      </rPr>
      <t>成本指标</t>
    </r>
    <r>
      <rPr>
        <sz val="10"/>
        <color theme="1"/>
        <rFont val="Times New Roman"/>
        <family val="1"/>
      </rPr>
      <t>-</t>
    </r>
    <r>
      <rPr>
        <sz val="10"/>
        <color theme="1"/>
        <rFont val="宋体"/>
        <family val="3"/>
        <charset val="134"/>
      </rPr>
      <t>经济成本指标：</t>
    </r>
    <r>
      <rPr>
        <sz val="10"/>
        <color theme="1"/>
        <rFont val="Times New Roman"/>
        <family val="1"/>
      </rPr>
      <t>2026</t>
    </r>
    <r>
      <rPr>
        <sz val="10"/>
        <color theme="1"/>
        <rFont val="宋体"/>
        <family val="3"/>
        <charset val="134"/>
      </rPr>
      <t>年项目成本</t>
    </r>
    <r>
      <rPr>
        <sz val="10"/>
        <color theme="1"/>
        <rFont val="Times New Roman"/>
        <family val="1"/>
      </rPr>
      <t>≤120</t>
    </r>
    <r>
      <rPr>
        <sz val="10"/>
        <color theme="1"/>
        <rFont val="宋体"/>
        <family val="3"/>
        <charset val="134"/>
      </rPr>
      <t>万元；</t>
    </r>
    <r>
      <rPr>
        <sz val="10"/>
        <color theme="1"/>
        <rFont val="Times New Roman"/>
        <family val="1"/>
      </rPr>
      <t xml:space="preserve">
</t>
    </r>
    <r>
      <rPr>
        <sz val="10"/>
        <color theme="1"/>
        <rFont val="宋体"/>
        <family val="3"/>
        <charset val="134"/>
      </rPr>
      <t>满意度指标</t>
    </r>
    <r>
      <rPr>
        <sz val="10"/>
        <color theme="1"/>
        <rFont val="Times New Roman"/>
        <family val="1"/>
      </rPr>
      <t>-</t>
    </r>
    <r>
      <rPr>
        <sz val="10"/>
        <color theme="1"/>
        <rFont val="宋体"/>
        <family val="3"/>
        <charset val="134"/>
      </rPr>
      <t>服务对象满意度指标：群众满意度</t>
    </r>
    <r>
      <rPr>
        <sz val="10"/>
        <color theme="1"/>
        <rFont val="Times New Roman"/>
        <family val="1"/>
      </rPr>
      <t>≥90%</t>
    </r>
    <r>
      <rPr>
        <sz val="10"/>
        <color theme="1"/>
        <rFont val="宋体"/>
        <family val="3"/>
        <charset val="134"/>
      </rPr>
      <t>。</t>
    </r>
  </si>
  <si>
    <t>附件2：</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</si>
</sst>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font>
      <sz val="11"/>
      <color theme="1"/>
      <name val="宋体"/>
      <charset val="134"/>
      <scheme val="minor"/>
    </font>
    <font>
      <sz val="11"/>
      <color theme="1"/>
      <name val="宋体"/>
      <charset val="134"/>
    </font>
    <font>
      <b/>
      <sz val="12"/>
      <color theme="1"/>
      <name val="宋体"/>
      <charset val="134"/>
    </font>
    <font>
      <sz val="16"/>
      <color theme="1"/>
      <name val="宋体"/>
      <charset val="134"/>
    </font>
    <font>
      <sz val="14"/>
      <color theme="1"/>
      <name val="宋体"/>
      <charset val="134"/>
    </font>
    <font>
      <sz val="11"/>
      <color theme="1"/>
      <name val="Times New Roman"/>
      <family val="1"/>
    </font>
    <font>
      <b/>
      <sz val="18"/>
      <color theme="1"/>
      <name val="Times New Roman"/>
      <family val="1"/>
    </font>
    <font>
      <b/>
      <sz val="18"/>
      <color theme="1"/>
      <name val="宋体"/>
      <charset val="134"/>
    </font>
    <font>
      <b/>
      <sz val="16"/>
      <color theme="1"/>
      <name val="宋体"/>
      <charset val="134"/>
      <scheme val="minor"/>
    </font>
    <font>
      <b/>
      <sz val="14"/>
      <color theme="1"/>
      <name val="宋体"/>
      <charset val="134"/>
      <scheme val="minor"/>
    </font>
    <font>
      <sz val="11"/>
      <name val="宋体"/>
      <charset val="134"/>
    </font>
    <font>
      <sz val="11"/>
      <name val="宋体"/>
      <charset val="134"/>
    </font>
    <font>
      <sz val="10"/>
      <name val="Times New Roman"/>
      <family val="1"/>
    </font>
    <font>
      <sz val="11"/>
      <color theme="1"/>
      <name val="宋体"/>
      <charset val="134"/>
    </font>
    <font>
      <sz val="10"/>
      <color theme="1"/>
      <name val="Times New Roman"/>
      <family val="1"/>
    </font>
    <font>
      <sz val="11"/>
      <name val="Times New Roman"/>
      <family val="1"/>
    </font>
    <font>
      <b/>
      <sz val="16"/>
      <color theme="1"/>
      <name val="宋体"/>
      <charset val="134"/>
    </font>
    <font>
      <b/>
      <sz val="16"/>
      <color theme="1"/>
      <name val="Times New Roman"/>
      <family val="1"/>
    </font>
    <font>
      <b/>
      <sz val="14"/>
      <color theme="1"/>
      <name val="宋体"/>
      <charset val="134"/>
    </font>
    <font>
      <b/>
      <sz val="14"/>
      <color theme="1"/>
      <name val="Times New Roman"/>
      <family val="1"/>
    </font>
    <font>
      <b/>
      <sz val="11"/>
      <color theme="1"/>
      <name val="Times New Roman"/>
      <family val="1"/>
    </font>
    <font>
      <sz val="9"/>
      <name val="Times New Roman"/>
      <family val="1"/>
    </font>
    <font>
      <sz val="9"/>
      <color theme="1"/>
      <name val="Times New Roman"/>
      <family val="1"/>
    </font>
    <font>
      <sz val="10"/>
      <name val="书宋-简"/>
      <charset val="134"/>
    </font>
    <font>
      <sz val="11"/>
      <color theme="1"/>
      <name val="宋体"/>
      <family val="3"/>
      <charset val="134"/>
    </font>
    <font>
      <sz val="10"/>
      <color theme="1"/>
      <name val="宋体"/>
      <family val="3"/>
      <charset val="134"/>
    </font>
    <font>
      <sz val="10"/>
      <color theme="1"/>
      <name val="方正书宋_GBK"/>
      <family val="4"/>
      <charset val="134"/>
    </font>
    <font>
      <sz val="10"/>
      <color theme="1"/>
      <name val="书宋-简"/>
      <charset val="134"/>
    </font>
    <font>
      <sz val="11"/>
      <name val="宋体"/>
      <family val="3"/>
      <charset val="134"/>
    </font>
    <font>
      <sz val="10"/>
      <name val="方正书宋_GBK"/>
      <family val="4"/>
      <charset val="134"/>
    </font>
    <font>
      <sz val="9"/>
      <name val="宋体"/>
      <family val="3"/>
      <charset val="134"/>
    </font>
    <font>
      <sz val="9"/>
      <color theme="1"/>
      <name val="宋体"/>
      <family val="3"/>
      <charset val="134"/>
    </font>
    <font>
      <sz val="9"/>
      <color theme="1"/>
      <name val="书宋-简"/>
      <charset val="134"/>
    </font>
    <font>
      <sz val="12"/>
      <color theme="1"/>
      <name val="宋体"/>
      <family val="3"/>
      <charset val="134"/>
    </font>
    <font>
      <b/>
      <sz val="18"/>
      <color theme="1"/>
      <name val="宋体"/>
      <family val="3"/>
      <charset val="134"/>
    </font>
    <font>
      <sz val="10"/>
      <name val="宋体"/>
      <family val="3"/>
      <charset val="134"/>
    </font>
    <font>
      <sz val="9"/>
      <name val="宋体"/>
      <family val="3"/>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s>
  <cellStyleXfs count="1">
    <xf numFmtId="0" fontId="0" fillId="0" borderId="0">
      <alignment vertical="center"/>
    </xf>
  </cellStyleXfs>
  <cellXfs count="65">
    <xf numFmtId="0" fontId="0" fillId="0" borderId="0" xfId="0">
      <alignment vertical="center"/>
    </xf>
    <xf numFmtId="0" fontId="1" fillId="0" borderId="0" xfId="0" applyFont="1" applyProtection="1">
      <alignment vertical="center"/>
      <protection locked="0"/>
    </xf>
    <xf numFmtId="0" fontId="2" fillId="0" borderId="0" xfId="0" applyFont="1" applyFill="1" applyProtection="1">
      <alignment vertical="center"/>
      <protection locked="0"/>
    </xf>
    <xf numFmtId="0" fontId="3" fillId="0" borderId="0" xfId="0" applyFont="1" applyFill="1" applyProtection="1">
      <alignment vertical="center"/>
      <protection locked="0"/>
    </xf>
    <xf numFmtId="0" fontId="4" fillId="0" borderId="0" xfId="0" applyFont="1" applyFill="1" applyProtection="1">
      <alignment vertical="center"/>
      <protection locked="0"/>
    </xf>
    <xf numFmtId="0" fontId="1" fillId="0" borderId="0" xfId="0"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4"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pplyAlignment="1">
      <alignment horizontal="center" vertical="center" wrapText="1"/>
    </xf>
    <xf numFmtId="0" fontId="5" fillId="0" borderId="0" xfId="0" applyFont="1" applyFill="1" applyAlignment="1">
      <alignment horizontal="left" vertical="center" wrapText="1"/>
    </xf>
    <xf numFmtId="0" fontId="1" fillId="0" borderId="0" xfId="0" applyFont="1" applyFill="1" applyAlignment="1">
      <alignment horizontal="center" vertical="center"/>
    </xf>
    <xf numFmtId="0" fontId="5" fillId="0" borderId="0" xfId="0" applyFont="1" applyAlignment="1">
      <alignment horizontal="center" vertical="center"/>
    </xf>
    <xf numFmtId="0" fontId="5" fillId="0" borderId="0" xfId="0" applyFont="1" applyFill="1" applyAlignment="1">
      <alignment horizontal="center" vertical="center" wrapText="1"/>
    </xf>
    <xf numFmtId="0" fontId="7" fillId="0" borderId="0" xfId="0" applyFont="1" applyAlignment="1" applyProtection="1">
      <alignment vertical="center"/>
    </xf>
    <xf numFmtId="0" fontId="2" fillId="0" borderId="1"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9" fillId="0" borderId="1" xfId="0" applyFont="1" applyFill="1" applyBorder="1" applyAlignment="1" applyProtection="1">
      <alignment horizontal="center" vertical="center"/>
    </xf>
    <xf numFmtId="0" fontId="20" fillId="0" borderId="1" xfId="0" applyFont="1" applyBorder="1" applyAlignment="1">
      <alignment horizontal="center" vertical="center"/>
    </xf>
    <xf numFmtId="0" fontId="5" fillId="0" borderId="1" xfId="0" applyFont="1" applyBorder="1" applyAlignment="1">
      <alignment horizontal="center" vertical="center" wrapText="1"/>
    </xf>
    <xf numFmtId="0" fontId="21" fillId="0" borderId="1" xfId="0" applyFont="1" applyFill="1" applyBorder="1" applyAlignment="1">
      <alignment horizontal="left" vertical="center" wrapText="1"/>
    </xf>
    <xf numFmtId="0" fontId="19" fillId="0" borderId="1" xfId="0" applyFont="1" applyBorder="1" applyAlignment="1">
      <alignment horizontal="center" vertical="center"/>
    </xf>
    <xf numFmtId="0" fontId="5" fillId="0" borderId="1" xfId="0" applyFont="1" applyBorder="1" applyAlignment="1">
      <alignment horizontal="center" vertical="center"/>
    </xf>
    <xf numFmtId="0" fontId="22" fillId="0" borderId="1" xfId="0" applyFont="1" applyFill="1" applyBorder="1" applyAlignment="1">
      <alignment horizontal="left" vertical="center" wrapText="1"/>
    </xf>
    <xf numFmtId="0" fontId="20"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15" fillId="0" borderId="1" xfId="0" applyFont="1" applyFill="1" applyBorder="1" applyAlignment="1">
      <alignment horizontal="center" vertical="center"/>
    </xf>
    <xf numFmtId="0" fontId="12" fillId="0" borderId="1" xfId="0" applyFont="1" applyFill="1" applyBorder="1" applyAlignment="1">
      <alignment vertical="center" wrapText="1"/>
    </xf>
    <xf numFmtId="0" fontId="5" fillId="0" borderId="0" xfId="0" applyFont="1" applyFill="1" applyAlignment="1">
      <alignment horizontal="center" vertical="center"/>
    </xf>
    <xf numFmtId="0" fontId="1" fillId="0" borderId="0" xfId="0" applyFont="1" applyFill="1" applyBorder="1" applyAlignment="1" applyProtection="1">
      <alignment horizontal="center" vertical="center" wrapText="1"/>
    </xf>
    <xf numFmtId="0" fontId="19" fillId="0" borderId="8" xfId="0" applyFont="1" applyFill="1" applyBorder="1" applyAlignment="1" applyProtection="1">
      <alignment horizontal="center" vertical="center" wrapText="1"/>
    </xf>
    <xf numFmtId="0" fontId="17" fillId="0" borderId="1" xfId="0" applyFont="1" applyFill="1" applyBorder="1" applyAlignment="1">
      <alignment horizontal="center" vertical="center"/>
    </xf>
    <xf numFmtId="0" fontId="6" fillId="0" borderId="0" xfId="0" applyFont="1" applyAlignment="1" applyProtection="1">
      <alignment horizontal="center" vertical="center"/>
    </xf>
    <xf numFmtId="0" fontId="6" fillId="0" borderId="0" xfId="0" applyFont="1" applyFill="1" applyAlignment="1" applyProtection="1">
      <alignment horizontal="center" vertical="center"/>
    </xf>
    <xf numFmtId="0" fontId="8" fillId="0" borderId="2" xfId="0" applyFont="1" applyFill="1" applyBorder="1" applyAlignment="1" applyProtection="1">
      <alignment horizontal="center" vertical="center"/>
    </xf>
    <xf numFmtId="0" fontId="8" fillId="0" borderId="3" xfId="0" applyFont="1" applyFill="1" applyBorder="1" applyAlignment="1" applyProtection="1">
      <alignment horizontal="center" vertical="center"/>
    </xf>
    <xf numFmtId="0" fontId="8" fillId="0" borderId="4" xfId="0" applyFont="1" applyFill="1" applyBorder="1" applyAlignment="1" applyProtection="1">
      <alignment horizontal="center" vertical="center"/>
    </xf>
    <xf numFmtId="0" fontId="9" fillId="0" borderId="5"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9" fillId="0" borderId="7" xfId="0" applyFont="1" applyFill="1" applyBorder="1" applyAlignment="1" applyProtection="1">
      <alignment horizontal="center" vertical="center"/>
    </xf>
    <xf numFmtId="0" fontId="16" fillId="0" borderId="1" xfId="0" applyFont="1" applyFill="1" applyBorder="1" applyAlignment="1" applyProtection="1">
      <alignment horizontal="center" vertical="center"/>
    </xf>
    <xf numFmtId="0" fontId="17" fillId="0" borderId="1" xfId="0" applyFont="1" applyFill="1" applyBorder="1" applyAlignment="1" applyProtection="1">
      <alignment horizontal="center" vertical="center"/>
    </xf>
    <xf numFmtId="0" fontId="18" fillId="0" borderId="1" xfId="0" applyFont="1" applyFill="1" applyBorder="1" applyAlignment="1" applyProtection="1">
      <alignment horizontal="center" vertical="center"/>
    </xf>
    <xf numFmtId="0" fontId="19" fillId="0" borderId="1" xfId="0" applyFont="1" applyFill="1" applyBorder="1" applyAlignment="1" applyProtection="1">
      <alignment horizontal="center" vertical="center"/>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33" fillId="0" borderId="0" xfId="0" applyFont="1">
      <alignment vertical="center"/>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E55"/>
  <sheetViews>
    <sheetView tabSelected="1" showOutlineSymbols="0" view="pageBreakPreview" topLeftCell="A91" zoomScale="60" zoomScaleNormal="80" workbookViewId="0">
      <selection activeCell="H33" sqref="H33"/>
    </sheetView>
  </sheetViews>
  <sheetFormatPr defaultColWidth="9" defaultRowHeight="15"/>
  <cols>
    <col min="1" max="1" width="12.5" style="10" customWidth="1"/>
    <col min="2" max="2" width="22.625" style="11" customWidth="1"/>
    <col min="3" max="3" width="17.375" style="12" customWidth="1"/>
    <col min="4" max="4" width="89.125" style="13" customWidth="1"/>
    <col min="5" max="5" width="17.125" style="14" customWidth="1"/>
    <col min="6" max="16384" width="9" style="10"/>
  </cols>
  <sheetData>
    <row r="1" spans="1:5" ht="41.25" customHeight="1">
      <c r="A1" s="64" t="s">
        <v>121</v>
      </c>
      <c r="B1" s="15"/>
      <c r="C1" s="16"/>
      <c r="E1" s="44"/>
    </row>
    <row r="2" spans="1:5" s="1" customFormat="1" ht="22.5">
      <c r="A2" s="48" t="s">
        <v>0</v>
      </c>
      <c r="B2" s="48"/>
      <c r="C2" s="48"/>
      <c r="D2" s="48"/>
      <c r="E2" s="49"/>
    </row>
    <row r="3" spans="1:5" s="1" customFormat="1" ht="22.5">
      <c r="A3" s="17" t="s">
        <v>1</v>
      </c>
      <c r="B3" s="17"/>
      <c r="C3" s="17"/>
      <c r="D3" s="17"/>
      <c r="E3" s="45" t="s">
        <v>2</v>
      </c>
    </row>
    <row r="4" spans="1:5" s="2" customFormat="1" ht="30.75" customHeight="1">
      <c r="A4" s="18" t="s">
        <v>3</v>
      </c>
      <c r="B4" s="18" t="s">
        <v>4</v>
      </c>
      <c r="C4" s="19" t="s">
        <v>5</v>
      </c>
      <c r="D4" s="19" t="s">
        <v>6</v>
      </c>
      <c r="E4" s="19" t="s">
        <v>7</v>
      </c>
    </row>
    <row r="5" spans="1:5" s="3" customFormat="1" ht="20.25">
      <c r="A5" s="50" t="s">
        <v>8</v>
      </c>
      <c r="B5" s="51"/>
      <c r="C5" s="51"/>
      <c r="D5" s="52"/>
      <c r="E5" s="35">
        <f>E6+E22</f>
        <v>6076</v>
      </c>
    </row>
    <row r="6" spans="1:5" s="4" customFormat="1" ht="18.75">
      <c r="A6" s="53" t="s">
        <v>9</v>
      </c>
      <c r="B6" s="54"/>
      <c r="C6" s="54"/>
      <c r="D6" s="55"/>
      <c r="E6" s="46">
        <f>SUM(E7:E21)</f>
        <v>3310</v>
      </c>
    </row>
    <row r="7" spans="1:5" s="5" customFormat="1" ht="318" customHeight="1">
      <c r="A7" s="20">
        <v>1</v>
      </c>
      <c r="B7" s="21" t="s">
        <v>10</v>
      </c>
      <c r="C7" s="22" t="s">
        <v>11</v>
      </c>
      <c r="D7" s="23" t="s">
        <v>12</v>
      </c>
      <c r="E7" s="30">
        <v>400</v>
      </c>
    </row>
    <row r="8" spans="1:5" s="6" customFormat="1" ht="332.1" customHeight="1">
      <c r="A8" s="20">
        <v>2</v>
      </c>
      <c r="B8" s="24" t="s">
        <v>13</v>
      </c>
      <c r="C8" s="25" t="s">
        <v>14</v>
      </c>
      <c r="D8" s="26" t="s">
        <v>15</v>
      </c>
      <c r="E8" s="25">
        <v>40</v>
      </c>
    </row>
    <row r="9" spans="1:5" s="6" customFormat="1" ht="339" customHeight="1">
      <c r="A9" s="20">
        <v>3</v>
      </c>
      <c r="B9" s="27" t="s">
        <v>16</v>
      </c>
      <c r="C9" s="25" t="s">
        <v>17</v>
      </c>
      <c r="D9" s="26" t="s">
        <v>18</v>
      </c>
      <c r="E9" s="41">
        <v>85</v>
      </c>
    </row>
    <row r="10" spans="1:5" s="6" customFormat="1" ht="344.1" customHeight="1">
      <c r="A10" s="20">
        <v>4</v>
      </c>
      <c r="B10" s="27" t="s">
        <v>19</v>
      </c>
      <c r="C10" s="22" t="s">
        <v>20</v>
      </c>
      <c r="D10" s="26" t="s">
        <v>21</v>
      </c>
      <c r="E10" s="27">
        <v>60</v>
      </c>
    </row>
    <row r="11" spans="1:5" s="6" customFormat="1" ht="348" customHeight="1">
      <c r="A11" s="20">
        <v>5</v>
      </c>
      <c r="B11" s="24" t="s">
        <v>22</v>
      </c>
      <c r="C11" s="28" t="s">
        <v>23</v>
      </c>
      <c r="D11" s="23" t="s">
        <v>24</v>
      </c>
      <c r="E11" s="25">
        <v>269</v>
      </c>
    </row>
    <row r="12" spans="1:5" s="6" customFormat="1" ht="312" customHeight="1">
      <c r="A12" s="20">
        <v>6</v>
      </c>
      <c r="B12" s="29" t="s">
        <v>25</v>
      </c>
      <c r="C12" s="30" t="s">
        <v>26</v>
      </c>
      <c r="D12" s="23" t="s">
        <v>27</v>
      </c>
      <c r="E12" s="27">
        <v>50</v>
      </c>
    </row>
    <row r="13" spans="1:5" s="6" customFormat="1" ht="372" customHeight="1">
      <c r="A13" s="20">
        <v>7</v>
      </c>
      <c r="B13" s="25" t="s">
        <v>28</v>
      </c>
      <c r="C13" s="25" t="s">
        <v>29</v>
      </c>
      <c r="D13" s="26" t="s">
        <v>30</v>
      </c>
      <c r="E13" s="27">
        <v>218</v>
      </c>
    </row>
    <row r="14" spans="1:5" s="6" customFormat="1" ht="296.10000000000002" customHeight="1">
      <c r="A14" s="20">
        <v>8</v>
      </c>
      <c r="B14" s="25" t="s">
        <v>31</v>
      </c>
      <c r="C14" s="25" t="s">
        <v>32</v>
      </c>
      <c r="D14" s="23" t="s">
        <v>33</v>
      </c>
      <c r="E14" s="27">
        <v>39</v>
      </c>
    </row>
    <row r="15" spans="1:5" s="6" customFormat="1" ht="408.95" customHeight="1">
      <c r="A15" s="20">
        <v>9</v>
      </c>
      <c r="B15" s="29" t="s">
        <v>34</v>
      </c>
      <c r="C15" s="28" t="s">
        <v>35</v>
      </c>
      <c r="D15" s="23" t="s">
        <v>36</v>
      </c>
      <c r="E15" s="27">
        <v>200</v>
      </c>
    </row>
    <row r="16" spans="1:5" s="6" customFormat="1" ht="380.1" customHeight="1">
      <c r="A16" s="20">
        <v>10</v>
      </c>
      <c r="B16" s="29" t="s">
        <v>37</v>
      </c>
      <c r="C16" s="25" t="s">
        <v>38</v>
      </c>
      <c r="D16" s="23" t="s">
        <v>39</v>
      </c>
      <c r="E16" s="27">
        <v>85</v>
      </c>
    </row>
    <row r="17" spans="1:5" s="6" customFormat="1" ht="363" customHeight="1">
      <c r="A17" s="20">
        <v>11</v>
      </c>
      <c r="B17" s="29" t="s">
        <v>40</v>
      </c>
      <c r="C17" s="22" t="s">
        <v>41</v>
      </c>
      <c r="D17" s="23" t="s">
        <v>42</v>
      </c>
      <c r="E17" s="25">
        <v>316</v>
      </c>
    </row>
    <row r="18" spans="1:5" s="6" customFormat="1" ht="369" customHeight="1">
      <c r="A18" s="20">
        <v>12</v>
      </c>
      <c r="B18" s="21" t="s">
        <v>43</v>
      </c>
      <c r="C18" s="30" t="s">
        <v>44</v>
      </c>
      <c r="D18" s="23" t="s">
        <v>45</v>
      </c>
      <c r="E18" s="30">
        <v>128</v>
      </c>
    </row>
    <row r="19" spans="1:5" s="6" customFormat="1" ht="341.1" customHeight="1">
      <c r="A19" s="20">
        <v>13</v>
      </c>
      <c r="B19" s="30" t="s">
        <v>46</v>
      </c>
      <c r="C19" s="25" t="s">
        <v>47</v>
      </c>
      <c r="D19" s="26" t="s">
        <v>48</v>
      </c>
      <c r="E19" s="41">
        <v>197</v>
      </c>
    </row>
    <row r="20" spans="1:5" s="6" customFormat="1" ht="306.95" customHeight="1">
      <c r="A20" s="20">
        <v>14</v>
      </c>
      <c r="B20" s="30" t="s">
        <v>46</v>
      </c>
      <c r="C20" s="30" t="s">
        <v>49</v>
      </c>
      <c r="D20" s="23" t="s">
        <v>50</v>
      </c>
      <c r="E20" s="25">
        <v>1175</v>
      </c>
    </row>
    <row r="21" spans="1:5" s="6" customFormat="1" ht="348" customHeight="1">
      <c r="A21" s="20">
        <v>15</v>
      </c>
      <c r="B21" s="29" t="s">
        <v>51</v>
      </c>
      <c r="C21" s="30" t="s">
        <v>52</v>
      </c>
      <c r="D21" s="23" t="s">
        <v>53</v>
      </c>
      <c r="E21" s="41">
        <v>48</v>
      </c>
    </row>
    <row r="22" spans="1:5" s="7" customFormat="1" ht="20.25">
      <c r="A22" s="56" t="s">
        <v>54</v>
      </c>
      <c r="B22" s="57"/>
      <c r="C22" s="57"/>
      <c r="D22" s="57"/>
      <c r="E22" s="47">
        <f>E23+E25+E27+E30+E32+E34+E37+E39+E42+E44+E47+E49+E52</f>
        <v>2766</v>
      </c>
    </row>
    <row r="23" spans="1:5" s="8" customFormat="1" ht="18.75">
      <c r="A23" s="58" t="s">
        <v>55</v>
      </c>
      <c r="B23" s="59"/>
      <c r="C23" s="59"/>
      <c r="D23" s="59"/>
      <c r="E23" s="39">
        <f>E24</f>
        <v>72</v>
      </c>
    </row>
    <row r="24" spans="1:5" s="6" customFormat="1" ht="377.1" customHeight="1">
      <c r="A24" s="32">
        <v>16</v>
      </c>
      <c r="B24" s="33" t="s">
        <v>56</v>
      </c>
      <c r="C24" s="25" t="s">
        <v>57</v>
      </c>
      <c r="D24" s="34" t="s">
        <v>58</v>
      </c>
      <c r="E24" s="27">
        <v>72</v>
      </c>
    </row>
    <row r="25" spans="1:5" s="8" customFormat="1" ht="18.75">
      <c r="A25" s="60" t="s">
        <v>59</v>
      </c>
      <c r="B25" s="61"/>
      <c r="C25" s="61"/>
      <c r="D25" s="61"/>
      <c r="E25" s="39">
        <f>E26</f>
        <v>41</v>
      </c>
    </row>
    <row r="26" spans="1:5" s="6" customFormat="1" ht="372.95" customHeight="1">
      <c r="A26" s="32">
        <v>17</v>
      </c>
      <c r="B26" s="36" t="s">
        <v>60</v>
      </c>
      <c r="C26" s="25" t="s">
        <v>61</v>
      </c>
      <c r="D26" s="37" t="s">
        <v>62</v>
      </c>
      <c r="E26" s="27">
        <v>41</v>
      </c>
    </row>
    <row r="27" spans="1:5" s="8" customFormat="1" ht="18.75">
      <c r="A27" s="60" t="s">
        <v>63</v>
      </c>
      <c r="B27" s="61"/>
      <c r="C27" s="61"/>
      <c r="D27" s="61"/>
      <c r="E27" s="39">
        <f>E28+E29</f>
        <v>450</v>
      </c>
    </row>
    <row r="28" spans="1:5" s="6" customFormat="1" ht="324" customHeight="1">
      <c r="A28" s="32">
        <v>18</v>
      </c>
      <c r="B28" s="33" t="s">
        <v>64</v>
      </c>
      <c r="C28" s="25" t="s">
        <v>65</v>
      </c>
      <c r="D28" s="26" t="s">
        <v>66</v>
      </c>
      <c r="E28" s="27">
        <v>150</v>
      </c>
    </row>
    <row r="29" spans="1:5" s="6" customFormat="1" ht="299.10000000000002" customHeight="1">
      <c r="A29" s="32">
        <v>19</v>
      </c>
      <c r="B29" s="33" t="s">
        <v>64</v>
      </c>
      <c r="C29" s="25" t="s">
        <v>67</v>
      </c>
      <c r="D29" s="26" t="s">
        <v>68</v>
      </c>
      <c r="E29" s="27">
        <v>300</v>
      </c>
    </row>
    <row r="30" spans="1:5" s="8" customFormat="1" ht="18.75">
      <c r="A30" s="60" t="s">
        <v>69</v>
      </c>
      <c r="B30" s="61"/>
      <c r="C30" s="61"/>
      <c r="D30" s="61"/>
      <c r="E30" s="39">
        <f>E31</f>
        <v>20</v>
      </c>
    </row>
    <row r="31" spans="1:5" s="6" customFormat="1" ht="269.10000000000002" customHeight="1">
      <c r="A31" s="38">
        <v>20</v>
      </c>
      <c r="B31" s="25" t="s">
        <v>70</v>
      </c>
      <c r="C31" s="25" t="s">
        <v>71</v>
      </c>
      <c r="D31" s="26" t="s">
        <v>72</v>
      </c>
      <c r="E31" s="20">
        <v>20</v>
      </c>
    </row>
    <row r="32" spans="1:5" s="8" customFormat="1" ht="18.75">
      <c r="A32" s="62" t="s">
        <v>73</v>
      </c>
      <c r="B32" s="63"/>
      <c r="C32" s="63"/>
      <c r="D32" s="63"/>
      <c r="E32" s="31">
        <f>E33</f>
        <v>196</v>
      </c>
    </row>
    <row r="33" spans="1:5" s="6" customFormat="1" ht="347.1" customHeight="1">
      <c r="A33" s="32">
        <v>21</v>
      </c>
      <c r="B33" s="25" t="s">
        <v>74</v>
      </c>
      <c r="C33" s="30" t="s">
        <v>75</v>
      </c>
      <c r="D33" s="23" t="s">
        <v>76</v>
      </c>
      <c r="E33" s="27">
        <v>196</v>
      </c>
    </row>
    <row r="34" spans="1:5" s="8" customFormat="1" ht="18.75">
      <c r="A34" s="60" t="s">
        <v>77</v>
      </c>
      <c r="B34" s="61"/>
      <c r="C34" s="61"/>
      <c r="D34" s="61"/>
      <c r="E34" s="39">
        <f>E35+E36</f>
        <v>235</v>
      </c>
    </row>
    <row r="35" spans="1:5" s="6" customFormat="1" ht="375.95" customHeight="1">
      <c r="A35" s="32">
        <v>22</v>
      </c>
      <c r="B35" s="33" t="s">
        <v>78</v>
      </c>
      <c r="C35" s="30" t="s">
        <v>79</v>
      </c>
      <c r="D35" s="23" t="s">
        <v>80</v>
      </c>
      <c r="E35" s="27">
        <v>147</v>
      </c>
    </row>
    <row r="36" spans="1:5" s="6" customFormat="1" ht="345" customHeight="1">
      <c r="A36" s="32">
        <v>23</v>
      </c>
      <c r="B36" s="25" t="s">
        <v>78</v>
      </c>
      <c r="C36" s="25" t="s">
        <v>81</v>
      </c>
      <c r="D36" s="40" t="s">
        <v>82</v>
      </c>
      <c r="E36" s="27">
        <v>88</v>
      </c>
    </row>
    <row r="37" spans="1:5" s="8" customFormat="1" ht="18.75">
      <c r="A37" s="60" t="s">
        <v>83</v>
      </c>
      <c r="B37" s="61"/>
      <c r="C37" s="61"/>
      <c r="D37" s="61"/>
      <c r="E37" s="39">
        <f>E38</f>
        <v>72</v>
      </c>
    </row>
    <row r="38" spans="1:5" s="6" customFormat="1" ht="357.95" customHeight="1">
      <c r="A38" s="32">
        <v>24</v>
      </c>
      <c r="B38" s="25" t="s">
        <v>84</v>
      </c>
      <c r="C38" s="25" t="s">
        <v>85</v>
      </c>
      <c r="D38" s="26" t="s">
        <v>86</v>
      </c>
      <c r="E38" s="27">
        <v>72</v>
      </c>
    </row>
    <row r="39" spans="1:5" s="8" customFormat="1" ht="18.75">
      <c r="A39" s="60" t="s">
        <v>87</v>
      </c>
      <c r="B39" s="61"/>
      <c r="C39" s="61"/>
      <c r="D39" s="61"/>
      <c r="E39" s="39">
        <f>E40+E41</f>
        <v>172</v>
      </c>
    </row>
    <row r="40" spans="1:5" ht="336" customHeight="1">
      <c r="A40" s="32">
        <v>25</v>
      </c>
      <c r="B40" s="33" t="s">
        <v>88</v>
      </c>
      <c r="C40" s="22" t="s">
        <v>89</v>
      </c>
      <c r="D40" s="23" t="s">
        <v>90</v>
      </c>
      <c r="E40" s="27">
        <v>150</v>
      </c>
    </row>
    <row r="41" spans="1:5" ht="306" customHeight="1">
      <c r="A41" s="32">
        <v>26</v>
      </c>
      <c r="B41" s="33" t="s">
        <v>88</v>
      </c>
      <c r="C41" s="30" t="s">
        <v>91</v>
      </c>
      <c r="D41" s="23" t="s">
        <v>92</v>
      </c>
      <c r="E41" s="27">
        <v>22</v>
      </c>
    </row>
    <row r="42" spans="1:5" s="9" customFormat="1" ht="18.75">
      <c r="A42" s="60" t="s">
        <v>93</v>
      </c>
      <c r="B42" s="61"/>
      <c r="C42" s="61"/>
      <c r="D42" s="61"/>
      <c r="E42" s="39">
        <f>E43</f>
        <v>80</v>
      </c>
    </row>
    <row r="43" spans="1:5" s="6" customFormat="1" ht="264.95" customHeight="1">
      <c r="A43" s="38">
        <v>27</v>
      </c>
      <c r="B43" s="25" t="s">
        <v>94</v>
      </c>
      <c r="C43" s="30" t="s">
        <v>95</v>
      </c>
      <c r="D43" s="23" t="s">
        <v>96</v>
      </c>
      <c r="E43" s="27">
        <v>80</v>
      </c>
    </row>
    <row r="44" spans="1:5" s="8" customFormat="1" ht="18.75">
      <c r="A44" s="62" t="s">
        <v>97</v>
      </c>
      <c r="B44" s="63"/>
      <c r="C44" s="63"/>
      <c r="D44" s="63"/>
      <c r="E44" s="39">
        <f>E45+E46</f>
        <v>441</v>
      </c>
    </row>
    <row r="45" spans="1:5" ht="315" customHeight="1">
      <c r="A45" s="32">
        <v>28</v>
      </c>
      <c r="B45" s="25" t="s">
        <v>98</v>
      </c>
      <c r="C45" s="30" t="s">
        <v>99</v>
      </c>
      <c r="D45" s="23" t="s">
        <v>100</v>
      </c>
      <c r="E45" s="27">
        <v>241</v>
      </c>
    </row>
    <row r="46" spans="1:5" s="6" customFormat="1" ht="308.10000000000002" customHeight="1">
      <c r="A46" s="38">
        <v>29</v>
      </c>
      <c r="B46" s="25" t="s">
        <v>98</v>
      </c>
      <c r="C46" s="41" t="s">
        <v>101</v>
      </c>
      <c r="D46" s="23" t="s">
        <v>102</v>
      </c>
      <c r="E46" s="20">
        <v>200</v>
      </c>
    </row>
    <row r="47" spans="1:5" s="8" customFormat="1" ht="18.75">
      <c r="A47" s="62" t="s">
        <v>103</v>
      </c>
      <c r="B47" s="63"/>
      <c r="C47" s="63"/>
      <c r="D47" s="63"/>
      <c r="E47" s="31">
        <f>E48</f>
        <v>47</v>
      </c>
    </row>
    <row r="48" spans="1:5" s="6" customFormat="1" ht="276" customHeight="1">
      <c r="A48" s="38">
        <v>30</v>
      </c>
      <c r="B48" s="42" t="s">
        <v>104</v>
      </c>
      <c r="C48" s="41" t="s">
        <v>105</v>
      </c>
      <c r="D48" s="23" t="s">
        <v>106</v>
      </c>
      <c r="E48" s="20">
        <v>47</v>
      </c>
    </row>
    <row r="49" spans="1:5" s="8" customFormat="1" ht="18.75">
      <c r="A49" s="62" t="s">
        <v>107</v>
      </c>
      <c r="B49" s="63"/>
      <c r="C49" s="63"/>
      <c r="D49" s="63"/>
      <c r="E49" s="31">
        <f>E50+E51</f>
        <v>400</v>
      </c>
    </row>
    <row r="50" spans="1:5" ht="375" customHeight="1">
      <c r="A50" s="38">
        <v>31</v>
      </c>
      <c r="B50" s="25" t="s">
        <v>108</v>
      </c>
      <c r="C50" s="22" t="s">
        <v>109</v>
      </c>
      <c r="D50" s="23" t="s">
        <v>110</v>
      </c>
      <c r="E50" s="27">
        <v>200</v>
      </c>
    </row>
    <row r="51" spans="1:5" ht="296.10000000000002" customHeight="1">
      <c r="A51" s="32">
        <v>32</v>
      </c>
      <c r="B51" s="25" t="s">
        <v>108</v>
      </c>
      <c r="C51" s="22" t="s">
        <v>111</v>
      </c>
      <c r="D51" s="23" t="s">
        <v>112</v>
      </c>
      <c r="E51" s="27">
        <v>200</v>
      </c>
    </row>
    <row r="52" spans="1:5" s="9" customFormat="1" ht="18.75">
      <c r="A52" s="60" t="s">
        <v>113</v>
      </c>
      <c r="B52" s="61"/>
      <c r="C52" s="61"/>
      <c r="D52" s="61"/>
      <c r="E52" s="39">
        <f>E53+E54+E55</f>
        <v>540</v>
      </c>
    </row>
    <row r="53" spans="1:5" ht="330" customHeight="1">
      <c r="A53" s="32">
        <v>33</v>
      </c>
      <c r="B53" s="27" t="s">
        <v>114</v>
      </c>
      <c r="C53" s="22" t="s">
        <v>115</v>
      </c>
      <c r="D53" s="43" t="s">
        <v>116</v>
      </c>
      <c r="E53" s="27">
        <v>200</v>
      </c>
    </row>
    <row r="54" spans="1:5" ht="345" customHeight="1">
      <c r="A54" s="32">
        <v>34</v>
      </c>
      <c r="B54" s="27" t="s">
        <v>114</v>
      </c>
      <c r="C54" s="30" t="s">
        <v>117</v>
      </c>
      <c r="D54" s="43" t="s">
        <v>118</v>
      </c>
      <c r="E54" s="27">
        <v>240</v>
      </c>
    </row>
    <row r="55" spans="1:5" ht="402" customHeight="1">
      <c r="A55" s="32">
        <v>35</v>
      </c>
      <c r="B55" s="27" t="s">
        <v>114</v>
      </c>
      <c r="C55" s="28" t="s">
        <v>119</v>
      </c>
      <c r="D55" s="26" t="s">
        <v>120</v>
      </c>
      <c r="E55" s="27">
        <v>100</v>
      </c>
    </row>
  </sheetData>
  <mergeCells count="17">
    <mergeCell ref="A49:D49"/>
    <mergeCell ref="A52:D52"/>
    <mergeCell ref="A37:D37"/>
    <mergeCell ref="A39:D39"/>
    <mergeCell ref="A42:D42"/>
    <mergeCell ref="A44:D44"/>
    <mergeCell ref="A47:D47"/>
    <mergeCell ref="A25:D25"/>
    <mergeCell ref="A27:D27"/>
    <mergeCell ref="A30:D30"/>
    <mergeCell ref="A32:D32"/>
    <mergeCell ref="A34:D34"/>
    <mergeCell ref="A2:E2"/>
    <mergeCell ref="A5:D5"/>
    <mergeCell ref="A6:D6"/>
    <mergeCell ref="A22:D22"/>
    <mergeCell ref="A23:D23"/>
  </mergeCells>
  <phoneticPr fontId="36" type="noConversion"/>
  <pageMargins left="0.16111111111111101" right="0.16111111111111101" top="1" bottom="1" header="0.5" footer="0.5"/>
  <pageSetup paperSize="9" scale="9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2026年度市级文物保护专项资金分配明细表（文物保护类）</vt:lpstr>
      <vt:lpstr>'2026年度市级文物保护专项资金分配明细表（文物保护类）'!Print_Titles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陈柯辛</dc:creator>
  <cp:lastModifiedBy>刘师妤</cp:lastModifiedBy>
  <cp:lastPrinted>2026-09-02T03:50:21Z</cp:lastPrinted>
  <dcterms:created xsi:type="dcterms:W3CDTF">2025-09-27T22:13:00Z</dcterms:created>
  <dcterms:modified xsi:type="dcterms:W3CDTF">2026-09-02T03:50:23Z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2052-11.8.2.10621</vt:lpwstr>
  </property>
  <property fmtid="{D5CDD505-2E9C-101B-9397-08002B2CF9AE}" pid="3" name="ICV">
    <vt:lpwstr>5C47589BFF8E429EB39CCEC9B98BDCA5_13</vt:lpwstr>
  </property>
  <property fmtid="{D5CDD505-2E9C-101B-9397-08002B2CF9AE}" pid="4" name="CalculationRule">
    <vt:i4>0</vt:i4>
  </property>
</Properties>
</file>