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农机科" sheetId="4" r:id="rId1"/>
  </sheets>
  <definedNames>
    <definedName name="_xlnm.Print_Area" localSheetId="0">农机科!$A$1:$J$31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<sst xmlns="http://schemas.openxmlformats.org/spreadsheetml/2006/main" count="114" uniqueCount="72">
  <si>
    <t>拟纳入2026年温江区促进乡村振兴若干措施激励项目（农机作业）公示表</t>
  </si>
  <si>
    <r>
      <rPr>
        <b/>
        <sz val="12"/>
        <rFont val="仿宋_GB2312"/>
        <charset val="134"/>
      </rPr>
      <t>序号</t>
    </r>
  </si>
  <si>
    <r>
      <rPr>
        <b/>
        <sz val="12"/>
        <rFont val="仿宋_GB2312"/>
        <charset val="134"/>
      </rPr>
      <t>镇（街道）</t>
    </r>
  </si>
  <si>
    <r>
      <rPr>
        <b/>
        <sz val="12"/>
        <rFont val="仿宋_GB2312"/>
        <charset val="134"/>
      </rPr>
      <t>政策扶持内容</t>
    </r>
  </si>
  <si>
    <r>
      <rPr>
        <b/>
        <sz val="12"/>
        <rFont val="仿宋_GB2312"/>
        <charset val="134"/>
      </rPr>
      <t>支持对象及申报条件</t>
    </r>
  </si>
  <si>
    <r>
      <rPr>
        <b/>
        <sz val="12"/>
        <rFont val="仿宋_GB2312"/>
        <charset val="134"/>
      </rPr>
      <t>支持标准</t>
    </r>
  </si>
  <si>
    <r>
      <rPr>
        <b/>
        <sz val="12"/>
        <rFont val="仿宋_GB2312"/>
        <charset val="134"/>
      </rPr>
      <t>申请资金（万元）</t>
    </r>
  </si>
  <si>
    <r>
      <rPr>
        <b/>
        <sz val="12"/>
        <rFont val="仿宋_GB2312"/>
        <charset val="134"/>
      </rPr>
      <t>申报单位</t>
    </r>
  </si>
  <si>
    <r>
      <rPr>
        <b/>
        <sz val="12"/>
        <rFont val="仿宋_GB2312"/>
        <charset val="134"/>
      </rPr>
      <t>实施内容</t>
    </r>
    <r>
      <rPr>
        <b/>
        <sz val="12"/>
        <rFont val="Times New Roman"/>
        <charset val="134"/>
      </rPr>
      <t>/</t>
    </r>
    <r>
      <rPr>
        <b/>
        <sz val="12"/>
        <rFont val="仿宋_GB2312"/>
        <charset val="134"/>
      </rPr>
      <t>面积（亩）</t>
    </r>
  </si>
  <si>
    <r>
      <rPr>
        <b/>
        <sz val="12"/>
        <rFont val="仿宋_GB2312"/>
        <charset val="134"/>
      </rPr>
      <t>项目地址</t>
    </r>
  </si>
  <si>
    <r>
      <rPr>
        <b/>
        <sz val="12"/>
        <rFont val="仿宋_GB2312"/>
        <charset val="134"/>
      </rPr>
      <t>备注</t>
    </r>
  </si>
  <si>
    <t>万春镇</t>
  </si>
  <si>
    <r>
      <rPr>
        <sz val="12"/>
        <rFont val="方正仿宋简体"/>
        <charset val="134"/>
      </rPr>
      <t>鼓励主体实施耕、种、植保、收获等主要环节机械化作业，种植面积达</t>
    </r>
    <r>
      <rPr>
        <sz val="12"/>
        <rFont val="Times New Roman"/>
        <charset val="134"/>
      </rPr>
      <t>100</t>
    </r>
    <r>
      <rPr>
        <sz val="12"/>
        <rFont val="方正仿宋简体"/>
        <charset val="134"/>
      </rPr>
      <t>亩（含）以上的主体给予</t>
    </r>
    <r>
      <rPr>
        <sz val="12"/>
        <rFont val="Times New Roman"/>
        <charset val="134"/>
      </rPr>
      <t>200</t>
    </r>
    <r>
      <rPr>
        <sz val="12"/>
        <rFont val="方正仿宋简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亩农机作业激励。</t>
    </r>
  </si>
  <si>
    <r>
      <rPr>
        <sz val="12"/>
        <rFont val="Times New Roman"/>
        <charset val="134"/>
      </rPr>
      <t>1.</t>
    </r>
    <r>
      <rPr>
        <sz val="12"/>
        <rFont val="方正仿宋简体"/>
        <charset val="134"/>
      </rPr>
      <t>符合条件的种植大户、市场主体。</t>
    </r>
    <r>
      <rPr>
        <sz val="12"/>
        <rFont val="Times New Roman"/>
        <charset val="134"/>
      </rPr>
      <t xml:space="preserve">
2.</t>
    </r>
    <r>
      <rPr>
        <sz val="12"/>
        <rFont val="方正仿宋简体"/>
        <charset val="134"/>
      </rPr>
      <t>水稻面积达</t>
    </r>
    <r>
      <rPr>
        <sz val="12"/>
        <rFont val="Times New Roman"/>
        <charset val="134"/>
      </rPr>
      <t xml:space="preserve"> 100 </t>
    </r>
    <r>
      <rPr>
        <sz val="12"/>
        <rFont val="方正仿宋简体"/>
        <charset val="134"/>
      </rPr>
      <t>亩以上并实施耕、种、植保、收获等主要环节机械化作业。</t>
    </r>
  </si>
  <si>
    <r>
      <rPr>
        <sz val="12"/>
        <rFont val="方正仿宋简体"/>
        <charset val="134"/>
      </rPr>
      <t>按</t>
    </r>
    <r>
      <rPr>
        <sz val="12"/>
        <rFont val="Times New Roman"/>
        <charset val="134"/>
      </rPr>
      <t xml:space="preserve"> 200 </t>
    </r>
    <r>
      <rPr>
        <sz val="12"/>
        <rFont val="方正仿宋简体"/>
        <charset val="134"/>
      </rPr>
      <t>元</t>
    </r>
    <r>
      <rPr>
        <sz val="12"/>
        <rFont val="Times New Roman"/>
        <charset val="134"/>
      </rPr>
      <t>/</t>
    </r>
    <r>
      <rPr>
        <sz val="12"/>
        <rFont val="方正仿宋简体"/>
        <charset val="134"/>
      </rPr>
      <t>亩给予农机作业激励。</t>
    </r>
  </si>
  <si>
    <r>
      <rPr>
        <sz val="12"/>
        <rFont val="方正仿宋简体"/>
        <charset val="134"/>
      </rPr>
      <t>成都市温江区万春镇和林村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股份经济合作联合社</t>
    </r>
  </si>
  <si>
    <r>
      <rPr>
        <sz val="12"/>
        <rFont val="方正仿宋简体"/>
        <charset val="134"/>
      </rPr>
      <t>和林村</t>
    </r>
  </si>
  <si>
    <r>
      <rPr>
        <sz val="12"/>
        <rFont val="方正仿宋简体"/>
        <charset val="134"/>
      </rPr>
      <t>成都田一亩农业专业合作社</t>
    </r>
  </si>
  <si>
    <r>
      <rPr>
        <sz val="12"/>
        <rFont val="方正仿宋简体"/>
        <charset val="134"/>
      </rPr>
      <t>黄石社区</t>
    </r>
    <r>
      <rPr>
        <sz val="12"/>
        <rFont val="Times New Roman"/>
        <charset val="134"/>
      </rPr>
      <t>7.8.9.10.11</t>
    </r>
    <r>
      <rPr>
        <sz val="12"/>
        <rFont val="方正仿宋简体"/>
        <charset val="134"/>
      </rPr>
      <t>组</t>
    </r>
  </si>
  <si>
    <r>
      <rPr>
        <sz val="12"/>
        <rFont val="方正仿宋简体"/>
        <charset val="134"/>
      </rPr>
      <t>四川卓豪农业有限公司</t>
    </r>
  </si>
  <si>
    <r>
      <rPr>
        <sz val="12"/>
        <rFont val="方正仿宋简体"/>
        <charset val="134"/>
      </rPr>
      <t>成都市温江区马坝河水稻种植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农民专业合作社</t>
    </r>
  </si>
  <si>
    <r>
      <rPr>
        <sz val="12"/>
        <rFont val="方正仿宋简体"/>
        <charset val="134"/>
      </rPr>
      <t>鱼凫村</t>
    </r>
  </si>
  <si>
    <r>
      <rPr>
        <sz val="12"/>
        <rFont val="方正仿宋简体"/>
        <charset val="134"/>
      </rPr>
      <t>成都百花亮采农业开发有限公司</t>
    </r>
  </si>
  <si>
    <r>
      <rPr>
        <sz val="12"/>
        <rFont val="方正仿宋简体"/>
        <charset val="134"/>
      </rPr>
      <t>成都山乡物语农业有限公司</t>
    </r>
  </si>
  <si>
    <r>
      <rPr>
        <sz val="12"/>
        <rFont val="方正仿宋简体"/>
        <charset val="134"/>
      </rPr>
      <t>成都依田博园农业有限公司</t>
    </r>
  </si>
  <si>
    <r>
      <rPr>
        <sz val="12"/>
        <rFont val="方正仿宋简体"/>
        <charset val="134"/>
      </rPr>
      <t>成都恒洋宇种植家庭农场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（个人独资）</t>
    </r>
  </si>
  <si>
    <r>
      <rPr>
        <sz val="12"/>
        <rFont val="方正仿宋简体"/>
        <charset val="134"/>
      </rPr>
      <t>和林村</t>
    </r>
    <r>
      <rPr>
        <sz val="12"/>
        <rFont val="Times New Roman"/>
        <charset val="134"/>
      </rPr>
      <t>78</t>
    </r>
    <r>
      <rPr>
        <sz val="12"/>
        <rFont val="方正仿宋简体"/>
        <charset val="134"/>
      </rPr>
      <t>亩</t>
    </r>
    <r>
      <rPr>
        <sz val="12"/>
        <rFont val="Times New Roman"/>
        <charset val="134"/>
      </rPr>
      <t xml:space="preserve">
</t>
    </r>
    <r>
      <rPr>
        <sz val="12"/>
        <rFont val="方正仿宋简体"/>
        <charset val="134"/>
      </rPr>
      <t>镇子场社区</t>
    </r>
    <r>
      <rPr>
        <sz val="12"/>
        <rFont val="Times New Roman"/>
        <charset val="134"/>
      </rPr>
      <t>83</t>
    </r>
    <r>
      <rPr>
        <sz val="12"/>
        <rFont val="方正仿宋简体"/>
        <charset val="134"/>
      </rPr>
      <t>亩</t>
    </r>
  </si>
  <si>
    <r>
      <rPr>
        <sz val="12"/>
        <rFont val="方正仿宋简体"/>
        <charset val="134"/>
      </rPr>
      <t>四川誉民农业科技有限公司</t>
    </r>
  </si>
  <si>
    <r>
      <rPr>
        <sz val="12"/>
        <rFont val="方正仿宋简体"/>
        <charset val="134"/>
      </rPr>
      <t>长石社区</t>
    </r>
    <r>
      <rPr>
        <sz val="12"/>
        <rFont val="Times New Roman"/>
        <charset val="134"/>
      </rPr>
      <t xml:space="preserve">
3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4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 xml:space="preserve">5 </t>
    </r>
    <r>
      <rPr>
        <sz val="12"/>
        <rFont val="方正仿宋简体"/>
        <charset val="134"/>
      </rPr>
      <t>组</t>
    </r>
  </si>
  <si>
    <r>
      <rPr>
        <sz val="12"/>
        <rFont val="方正仿宋简体"/>
        <charset val="134"/>
      </rPr>
      <t>和盛镇</t>
    </r>
  </si>
  <si>
    <r>
      <rPr>
        <sz val="12"/>
        <rFont val="方正仿宋简体"/>
        <charset val="134"/>
      </rPr>
      <t>四川政通佳瑞农业科技有限公司</t>
    </r>
  </si>
  <si>
    <r>
      <rPr>
        <sz val="12"/>
        <rFont val="方正仿宋简体"/>
        <charset val="134"/>
      </rPr>
      <t>和盛镇舒家渡社区、陈家渡村、柳岸社区、玉河村</t>
    </r>
  </si>
  <si>
    <r>
      <rPr>
        <sz val="12"/>
        <rFont val="方正仿宋简体"/>
        <charset val="134"/>
      </rPr>
      <t>四川东宫寺农场有限公司</t>
    </r>
  </si>
  <si>
    <r>
      <rPr>
        <sz val="12"/>
        <rFont val="方正仿宋简体"/>
        <charset val="134"/>
      </rPr>
      <t>东宫寺社区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6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7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8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10</t>
    </r>
    <r>
      <rPr>
        <sz val="12"/>
        <rFont val="方正仿宋简体"/>
        <charset val="134"/>
      </rPr>
      <t>组</t>
    </r>
  </si>
  <si>
    <r>
      <rPr>
        <sz val="12"/>
        <rFont val="方正仿宋简体"/>
        <charset val="134"/>
      </rPr>
      <t>帅玉淑</t>
    </r>
  </si>
  <si>
    <r>
      <rPr>
        <sz val="12"/>
        <rFont val="方正仿宋简体"/>
        <charset val="134"/>
      </rPr>
      <t>兰亭社区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4</t>
    </r>
    <r>
      <rPr>
        <sz val="12"/>
        <rFont val="方正仿宋简体"/>
        <charset val="134"/>
      </rPr>
      <t>组</t>
    </r>
  </si>
  <si>
    <r>
      <rPr>
        <sz val="12"/>
        <rFont val="方正仿宋简体"/>
        <charset val="134"/>
      </rPr>
      <t>寿安镇</t>
    </r>
  </si>
  <si>
    <r>
      <rPr>
        <sz val="12"/>
        <rFont val="方正仿宋简体"/>
        <charset val="134"/>
      </rPr>
      <t>岷江村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6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7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8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14</t>
    </r>
    <r>
      <rPr>
        <sz val="12"/>
        <rFont val="方正仿宋简体"/>
        <charset val="134"/>
      </rPr>
      <t>、</t>
    </r>
    <r>
      <rPr>
        <sz val="12"/>
        <rFont val="Times New Roman"/>
        <charset val="134"/>
      </rPr>
      <t>16</t>
    </r>
    <r>
      <rPr>
        <sz val="12"/>
        <rFont val="方正仿宋简体"/>
        <charset val="134"/>
      </rPr>
      <t>组</t>
    </r>
  </si>
  <si>
    <r>
      <rPr>
        <sz val="12"/>
        <rFont val="方正仿宋简体"/>
        <charset val="134"/>
      </rPr>
      <t>四川省春粟秋籽生态农业发展有限公司</t>
    </r>
  </si>
  <si>
    <r>
      <rPr>
        <sz val="12"/>
        <rFont val="方正仿宋简体"/>
        <charset val="134"/>
      </rPr>
      <t>新长青村</t>
    </r>
    <r>
      <rPr>
        <sz val="12"/>
        <rFont val="Times New Roman"/>
        <charset val="134"/>
      </rPr>
      <t>15</t>
    </r>
    <r>
      <rPr>
        <sz val="12"/>
        <rFont val="方正仿宋简体"/>
        <charset val="134"/>
      </rPr>
      <t>组、喻庙社区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组</t>
    </r>
  </si>
  <si>
    <r>
      <rPr>
        <sz val="12"/>
        <rFont val="方正仿宋简体"/>
        <charset val="134"/>
      </rPr>
      <t>成都惠丰青禾农业开发有限责任公司</t>
    </r>
  </si>
  <si>
    <r>
      <rPr>
        <sz val="12"/>
        <rFont val="方正仿宋简体"/>
        <charset val="134"/>
      </rPr>
      <t>东岳社区</t>
    </r>
    <r>
      <rPr>
        <sz val="12"/>
        <rFont val="Times New Roman"/>
        <charset val="134"/>
      </rPr>
      <t>1-16</t>
    </r>
    <r>
      <rPr>
        <sz val="12"/>
        <rFont val="方正仿宋简体"/>
        <charset val="134"/>
      </rPr>
      <t>组，吴家场社区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6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7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10</t>
    </r>
    <r>
      <rPr>
        <sz val="12"/>
        <rFont val="方正仿宋简体"/>
        <charset val="134"/>
      </rPr>
      <t>组，复兴社区</t>
    </r>
    <r>
      <rPr>
        <sz val="12"/>
        <rFont val="Times New Roman"/>
        <charset val="134"/>
      </rPr>
      <t>7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8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11</t>
    </r>
    <r>
      <rPr>
        <sz val="12"/>
        <rFont val="方正仿宋简体"/>
        <charset val="134"/>
      </rPr>
      <t>组，汪家湾社区</t>
    </r>
    <r>
      <rPr>
        <sz val="12"/>
        <rFont val="Times New Roman"/>
        <charset val="134"/>
      </rPr>
      <t>9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10</t>
    </r>
    <r>
      <rPr>
        <sz val="12"/>
        <rFont val="方正仿宋简体"/>
        <charset val="134"/>
      </rPr>
      <t>组。</t>
    </r>
  </si>
  <si>
    <r>
      <rPr>
        <sz val="12"/>
        <rFont val="方正仿宋简体"/>
        <charset val="134"/>
      </rPr>
      <t>永宁街道</t>
    </r>
  </si>
  <si>
    <r>
      <rPr>
        <sz val="12"/>
        <rFont val="方正仿宋简体"/>
        <charset val="134"/>
      </rPr>
      <t>成都锦江坊农业科技发展有限公司</t>
    </r>
  </si>
  <si>
    <r>
      <rPr>
        <sz val="12"/>
        <rFont val="方正仿宋简体"/>
        <charset val="134"/>
      </rPr>
      <t>八角社区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组</t>
    </r>
  </si>
  <si>
    <r>
      <rPr>
        <sz val="12"/>
        <rFont val="方正仿宋简体"/>
        <charset val="134"/>
      </rPr>
      <t>四川中农亿享农业科技有限公司</t>
    </r>
  </si>
  <si>
    <r>
      <rPr>
        <sz val="12"/>
        <rFont val="方正仿宋简体"/>
        <charset val="134"/>
      </rPr>
      <t>八角社区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组</t>
    </r>
  </si>
  <si>
    <r>
      <rPr>
        <sz val="12"/>
        <rFont val="方正仿宋简体"/>
        <charset val="134"/>
      </rPr>
      <t>公平街道</t>
    </r>
  </si>
  <si>
    <r>
      <rPr>
        <sz val="12"/>
        <rFont val="方正仿宋简体"/>
        <charset val="134"/>
      </rPr>
      <t>成都分水惠和绿丰农业公司</t>
    </r>
  </si>
  <si>
    <r>
      <rPr>
        <sz val="12"/>
        <rFont val="方正仿宋简体"/>
        <charset val="134"/>
      </rPr>
      <t>分水惠和村</t>
    </r>
  </si>
  <si>
    <r>
      <rPr>
        <sz val="12"/>
        <rFont val="方正仿宋简体"/>
        <charset val="134"/>
      </rPr>
      <t>金马街道</t>
    </r>
  </si>
  <si>
    <t>胡涛</t>
  </si>
  <si>
    <r>
      <rPr>
        <sz val="12"/>
        <rFont val="方正仿宋简体"/>
        <charset val="134"/>
      </rPr>
      <t>永科社区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4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6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8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11</t>
    </r>
    <r>
      <rPr>
        <sz val="12"/>
        <rFont val="方正仿宋简体"/>
        <charset val="134"/>
      </rPr>
      <t>组，尚合社区</t>
    </r>
  </si>
  <si>
    <t>成都大丰车农业发展有限公司</t>
  </si>
  <si>
    <r>
      <rPr>
        <sz val="12"/>
        <rFont val="方正仿宋简体"/>
        <charset val="134"/>
      </rPr>
      <t>永科社区</t>
    </r>
    <r>
      <rPr>
        <sz val="12"/>
        <rFont val="Times New Roman"/>
        <charset val="134"/>
      </rPr>
      <t>4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6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7</t>
    </r>
    <r>
      <rPr>
        <sz val="12"/>
        <rFont val="方正仿宋简体"/>
        <charset val="134"/>
      </rPr>
      <t>组</t>
    </r>
    <r>
      <rPr>
        <sz val="12"/>
        <rFont val="Times New Roman"/>
        <charset val="134"/>
      </rPr>
      <t>11</t>
    </r>
    <r>
      <rPr>
        <sz val="12"/>
        <rFont val="方正仿宋简体"/>
        <charset val="134"/>
      </rPr>
      <t>组</t>
    </r>
  </si>
  <si>
    <t>秦杰</t>
  </si>
  <si>
    <r>
      <rPr>
        <sz val="12"/>
        <rFont val="方正仿宋简体"/>
        <charset val="134"/>
      </rPr>
      <t>永科社区</t>
    </r>
    <r>
      <rPr>
        <sz val="12"/>
        <rFont val="Times New Roman"/>
        <charset val="134"/>
      </rPr>
      <t>15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17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18</t>
    </r>
    <r>
      <rPr>
        <sz val="12"/>
        <rFont val="方正仿宋简体"/>
        <charset val="134"/>
      </rPr>
      <t>组、尚合社区</t>
    </r>
    <r>
      <rPr>
        <sz val="12"/>
        <rFont val="Times New Roman"/>
        <charset val="134"/>
      </rPr>
      <t>1</t>
    </r>
    <r>
      <rPr>
        <sz val="12"/>
        <rFont val="方正仿宋简体"/>
        <charset val="134"/>
      </rPr>
      <t>组</t>
    </r>
  </si>
  <si>
    <t>赵永</t>
  </si>
  <si>
    <r>
      <rPr>
        <sz val="12"/>
        <rFont val="方正仿宋简体"/>
        <charset val="134"/>
      </rPr>
      <t>永科社区</t>
    </r>
    <r>
      <rPr>
        <sz val="12"/>
        <rFont val="Times New Roman"/>
        <charset val="134"/>
      </rPr>
      <t>15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16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20</t>
    </r>
    <r>
      <rPr>
        <sz val="12"/>
        <rFont val="方正仿宋简体"/>
        <charset val="134"/>
      </rPr>
      <t>组</t>
    </r>
  </si>
  <si>
    <r>
      <rPr>
        <sz val="12"/>
        <rFont val="方正仿宋简体"/>
        <charset val="134"/>
      </rPr>
      <t>王志君</t>
    </r>
  </si>
  <si>
    <r>
      <rPr>
        <sz val="12"/>
        <rFont val="方正仿宋简体"/>
        <charset val="134"/>
      </rPr>
      <t>永科社区</t>
    </r>
    <r>
      <rPr>
        <sz val="12"/>
        <rFont val="Times New Roman"/>
        <charset val="134"/>
      </rPr>
      <t>11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12</t>
    </r>
    <r>
      <rPr>
        <sz val="12"/>
        <rFont val="方正仿宋简体"/>
        <charset val="134"/>
      </rPr>
      <t>组</t>
    </r>
  </si>
  <si>
    <r>
      <rPr>
        <sz val="12"/>
        <rFont val="方正仿宋简体"/>
        <charset val="134"/>
      </rPr>
      <t>张建东</t>
    </r>
  </si>
  <si>
    <r>
      <rPr>
        <sz val="12"/>
        <rFont val="方正仿宋简体"/>
        <charset val="134"/>
      </rPr>
      <t>永科社区</t>
    </r>
    <r>
      <rPr>
        <sz val="12"/>
        <rFont val="Times New Roman"/>
        <charset val="134"/>
      </rPr>
      <t>2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3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5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7</t>
    </r>
    <r>
      <rPr>
        <sz val="12"/>
        <rFont val="方正仿宋简体"/>
        <charset val="134"/>
      </rPr>
      <t>组、</t>
    </r>
    <r>
      <rPr>
        <sz val="12"/>
        <rFont val="Times New Roman"/>
        <charset val="134"/>
      </rPr>
      <t>13</t>
    </r>
    <r>
      <rPr>
        <sz val="12"/>
        <rFont val="方正仿宋简体"/>
        <charset val="134"/>
      </rPr>
      <t>组</t>
    </r>
    <r>
      <rPr>
        <sz val="12"/>
        <rFont val="Times New Roman"/>
        <charset val="134"/>
      </rPr>
      <t>,</t>
    </r>
    <r>
      <rPr>
        <sz val="12"/>
        <rFont val="方正仿宋简体"/>
        <charset val="134"/>
      </rPr>
      <t>尚合社区、刘家濠社区</t>
    </r>
  </si>
  <si>
    <r>
      <rPr>
        <sz val="11"/>
        <rFont val="方正仿宋简体"/>
        <charset val="134"/>
      </rPr>
      <t>成都市温江区金濠农业专业合作社</t>
    </r>
  </si>
  <si>
    <r>
      <rPr>
        <sz val="11"/>
        <rFont val="方正仿宋简体"/>
        <charset val="134"/>
      </rPr>
      <t>刘家濠社区</t>
    </r>
  </si>
  <si>
    <t>李刚</t>
  </si>
  <si>
    <r>
      <rPr>
        <sz val="12"/>
        <rFont val="方正仿宋简体"/>
        <charset val="134"/>
      </rPr>
      <t>尚合、永盛场</t>
    </r>
  </si>
  <si>
    <t>姚浩若</t>
  </si>
  <si>
    <r>
      <rPr>
        <sz val="12"/>
        <rFont val="方正仿宋简体"/>
        <charset val="134"/>
      </rPr>
      <t>永盛场社区</t>
    </r>
  </si>
  <si>
    <t>成都市温江区开志农机服务专业合作社</t>
  </si>
  <si>
    <r>
      <rPr>
        <sz val="12"/>
        <rFont val="方正仿宋简体"/>
        <charset val="134"/>
      </rPr>
      <t>金泉社区</t>
    </r>
  </si>
  <si>
    <r>
      <rPr>
        <sz val="11"/>
        <color theme="1"/>
        <rFont val="方正仿宋简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</si>
</sst>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2"/>
      <name val="Times New Roman"/>
      <charset val="134"/>
    </font>
    <font>
      <b/>
      <sz val="12"/>
      <name val="仿宋_GB2312"/>
      <charset val="134"/>
    </font>
    <font>
      <b/>
      <sz val="12"/>
      <color rgb="FF000000"/>
      <name val="仿宋_GB2312"/>
      <charset val="134"/>
    </font>
    <font>
      <sz val="9"/>
      <name val="Times New Roman"/>
      <charset val="134"/>
    </font>
    <font>
      <sz val="12"/>
      <name val="方正仿宋简体"/>
      <charset val="134"/>
    </font>
    <font>
      <sz val="12"/>
      <name val="Times New Roman"/>
      <charset val="134"/>
    </font>
    <font>
      <b/>
      <sz val="9"/>
      <name val="Times New Roman"/>
      <charset val="134"/>
    </font>
    <font>
      <sz val="14"/>
      <color rgb="FF000000"/>
      <name val="仿宋_GB2312"/>
      <charset val="134"/>
    </font>
    <font>
      <sz val="11"/>
      <color rgb="FFFF0000"/>
      <name val="等线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方正仿宋简体"/>
      <charset val="134"/>
    </font>
    <font>
      <sz val="11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workbookViewId="0">
      <selection activeCell="M4" sqref="M4"/>
    </sheetView>
  </sheetViews>
  <sheetFormatPr defaultColWidth="9" defaultRowHeight="13.5"/>
  <cols>
    <col min="1" max="1" width="5.875" customWidth="1"/>
    <col min="2" max="2" width="12.875" customWidth="1"/>
    <col min="3" max="3" width="15.375" customWidth="1"/>
    <col min="4" max="4" width="23.625" customWidth="1"/>
    <col min="5" max="5" width="9.25" customWidth="1"/>
    <col min="6" max="6" width="10.375" customWidth="1"/>
    <col min="7" max="7" width="31.625" customWidth="1"/>
    <col min="8" max="8" width="11.75" customWidth="1"/>
    <col min="9" max="9" width="22.75" customWidth="1"/>
    <col min="10" max="10" width="8" customWidth="1"/>
    <col min="12" max="12" width="10.5" customWidth="1"/>
    <col min="13" max="13" width="11.5" customWidth="1"/>
    <col min="14" max="14" width="10.5" customWidth="1"/>
  </cols>
  <sheetData>
    <row r="1" ht="36.9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</row>
    <row r="2" ht="49.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6"/>
      <c r="L2" s="6"/>
      <c r="M2" s="6"/>
      <c r="N2" s="6"/>
    </row>
    <row r="3" ht="35.25" customHeight="1" spans="1:14">
      <c r="A3" s="7">
        <v>1</v>
      </c>
      <c r="B3" s="8" t="s">
        <v>11</v>
      </c>
      <c r="C3" s="9" t="s">
        <v>12</v>
      </c>
      <c r="D3" s="10" t="s">
        <v>13</v>
      </c>
      <c r="E3" s="11" t="s">
        <v>14</v>
      </c>
      <c r="F3" s="12">
        <v>2.812</v>
      </c>
      <c r="G3" s="12" t="s">
        <v>15</v>
      </c>
      <c r="H3" s="12">
        <v>140.6</v>
      </c>
      <c r="I3" s="12" t="s">
        <v>16</v>
      </c>
      <c r="J3" s="13"/>
      <c r="K3" s="14"/>
      <c r="L3" s="14"/>
      <c r="M3" s="14"/>
      <c r="N3" s="15"/>
    </row>
    <row r="4" ht="33" customHeight="1" spans="1:14">
      <c r="A4" s="7">
        <v>2</v>
      </c>
      <c r="B4" s="8" t="s">
        <v>11</v>
      </c>
      <c r="C4" s="16"/>
      <c r="D4" s="17"/>
      <c r="E4" s="17"/>
      <c r="F4" s="12">
        <v>5.38</v>
      </c>
      <c r="G4" s="12" t="s">
        <v>17</v>
      </c>
      <c r="H4" s="12">
        <v>269</v>
      </c>
      <c r="I4" s="12" t="s">
        <v>18</v>
      </c>
      <c r="J4" s="13"/>
      <c r="K4" s="14"/>
      <c r="L4" s="14"/>
      <c r="M4" s="14"/>
      <c r="N4" s="15"/>
    </row>
    <row r="5" ht="33" customHeight="1" spans="1:14">
      <c r="A5" s="7">
        <v>3</v>
      </c>
      <c r="B5" s="8" t="s">
        <v>11</v>
      </c>
      <c r="C5" s="16"/>
      <c r="D5" s="17"/>
      <c r="E5" s="17"/>
      <c r="F5" s="12">
        <v>3.2</v>
      </c>
      <c r="G5" s="12" t="s">
        <v>19</v>
      </c>
      <c r="H5" s="12">
        <v>160</v>
      </c>
      <c r="I5" s="12" t="s">
        <v>16</v>
      </c>
      <c r="J5" s="13"/>
      <c r="K5" s="14"/>
      <c r="L5" s="14"/>
      <c r="M5" s="14"/>
      <c r="N5" s="15"/>
    </row>
    <row r="6" ht="37.5" customHeight="1" spans="1:14">
      <c r="A6" s="7">
        <v>4</v>
      </c>
      <c r="B6" s="8" t="s">
        <v>11</v>
      </c>
      <c r="C6" s="16"/>
      <c r="D6" s="17"/>
      <c r="E6" s="17"/>
      <c r="F6" s="12">
        <v>6</v>
      </c>
      <c r="G6" s="12" t="s">
        <v>20</v>
      </c>
      <c r="H6" s="12">
        <v>300</v>
      </c>
      <c r="I6" s="12" t="s">
        <v>21</v>
      </c>
      <c r="J6" s="13"/>
      <c r="K6" s="14"/>
      <c r="L6" s="14"/>
      <c r="M6" s="14"/>
      <c r="N6" s="15"/>
    </row>
    <row r="7" ht="41.25" customHeight="1" spans="1:14">
      <c r="A7" s="7">
        <v>5</v>
      </c>
      <c r="B7" s="8" t="s">
        <v>11</v>
      </c>
      <c r="C7" s="16"/>
      <c r="D7" s="17"/>
      <c r="E7" s="17"/>
      <c r="F7" s="12">
        <v>7.604</v>
      </c>
      <c r="G7" s="12" t="s">
        <v>22</v>
      </c>
      <c r="H7" s="12">
        <v>380.2</v>
      </c>
      <c r="I7" s="12" t="s">
        <v>21</v>
      </c>
      <c r="J7" s="13"/>
      <c r="K7" s="14"/>
      <c r="L7" s="14"/>
      <c r="M7" s="14"/>
      <c r="N7" s="15"/>
    </row>
    <row r="8" ht="35.25" customHeight="1" spans="1:14">
      <c r="A8" s="7">
        <v>6</v>
      </c>
      <c r="B8" s="8" t="s">
        <v>11</v>
      </c>
      <c r="C8" s="16"/>
      <c r="D8" s="17"/>
      <c r="E8" s="17"/>
      <c r="F8" s="12">
        <v>9.314</v>
      </c>
      <c r="G8" s="12" t="s">
        <v>23</v>
      </c>
      <c r="H8" s="12">
        <v>465.7</v>
      </c>
      <c r="I8" s="12" t="s">
        <v>21</v>
      </c>
      <c r="J8" s="18"/>
      <c r="K8" s="14"/>
      <c r="L8" s="14"/>
      <c r="M8" s="14"/>
      <c r="N8" s="15"/>
    </row>
    <row r="9" ht="37" customHeight="1" spans="1:14">
      <c r="A9" s="7">
        <v>7</v>
      </c>
      <c r="B9" s="8" t="s">
        <v>11</v>
      </c>
      <c r="C9" s="16"/>
      <c r="D9" s="17"/>
      <c r="E9" s="17"/>
      <c r="F9" s="12">
        <v>7.746</v>
      </c>
      <c r="G9" s="12" t="s">
        <v>24</v>
      </c>
      <c r="H9" s="12">
        <v>387.3</v>
      </c>
      <c r="I9" s="12" t="s">
        <v>21</v>
      </c>
      <c r="J9" s="18"/>
    </row>
    <row r="10" ht="44" customHeight="1" spans="1:14">
      <c r="A10" s="7">
        <v>8</v>
      </c>
      <c r="B10" s="8" t="s">
        <v>11</v>
      </c>
      <c r="C10" s="16"/>
      <c r="D10" s="17"/>
      <c r="E10" s="17"/>
      <c r="F10" s="12">
        <v>3.22</v>
      </c>
      <c r="G10" s="12" t="s">
        <v>25</v>
      </c>
      <c r="H10" s="12">
        <v>161</v>
      </c>
      <c r="I10" s="12" t="s">
        <v>26</v>
      </c>
      <c r="J10" s="18"/>
    </row>
    <row r="11" ht="35" customHeight="1" spans="1:14">
      <c r="A11" s="7">
        <v>9</v>
      </c>
      <c r="B11" s="8" t="s">
        <v>11</v>
      </c>
      <c r="C11" s="19"/>
      <c r="D11" s="20"/>
      <c r="E11" s="20"/>
      <c r="F11" s="12">
        <v>4.6</v>
      </c>
      <c r="G11" s="12" t="s">
        <v>27</v>
      </c>
      <c r="H11" s="12">
        <v>230</v>
      </c>
      <c r="I11" s="12" t="s">
        <v>28</v>
      </c>
      <c r="J11" s="18"/>
    </row>
    <row r="12" ht="47" customHeight="1" spans="1:14">
      <c r="A12" s="7">
        <v>10</v>
      </c>
      <c r="B12" s="21" t="s">
        <v>29</v>
      </c>
      <c r="C12" s="22" t="s">
        <v>12</v>
      </c>
      <c r="D12" s="23" t="s">
        <v>13</v>
      </c>
      <c r="E12" s="23" t="s">
        <v>14</v>
      </c>
      <c r="F12" s="12">
        <v>6.33</v>
      </c>
      <c r="G12" s="12" t="s">
        <v>30</v>
      </c>
      <c r="H12" s="12">
        <v>316.5</v>
      </c>
      <c r="I12" s="12" t="s">
        <v>31</v>
      </c>
      <c r="J12" s="18"/>
    </row>
    <row r="13" ht="46" customHeight="1" spans="1:14">
      <c r="A13" s="7">
        <v>11</v>
      </c>
      <c r="B13" s="21" t="s">
        <v>29</v>
      </c>
      <c r="C13" s="24"/>
      <c r="D13" s="24"/>
      <c r="E13" s="24"/>
      <c r="F13" s="12">
        <v>14</v>
      </c>
      <c r="G13" s="12" t="s">
        <v>32</v>
      </c>
      <c r="H13" s="12">
        <v>700</v>
      </c>
      <c r="I13" s="25" t="s">
        <v>33</v>
      </c>
      <c r="J13" s="13"/>
    </row>
    <row r="14" ht="42" customHeight="1" spans="1:14">
      <c r="A14" s="7">
        <v>12</v>
      </c>
      <c r="B14" s="21" t="s">
        <v>29</v>
      </c>
      <c r="C14" s="24"/>
      <c r="D14" s="26"/>
      <c r="E14" s="26"/>
      <c r="F14" s="12">
        <f t="shared" ref="F14:F19" si="0">0.02*H14</f>
        <v>2.092</v>
      </c>
      <c r="G14" s="12" t="s">
        <v>34</v>
      </c>
      <c r="H14" s="12">
        <v>104.6</v>
      </c>
      <c r="I14" s="12" t="s">
        <v>35</v>
      </c>
      <c r="J14" s="13"/>
    </row>
    <row r="15" ht="50.25" customHeight="1" spans="1:14">
      <c r="A15" s="7">
        <v>13</v>
      </c>
      <c r="B15" s="21" t="s">
        <v>36</v>
      </c>
      <c r="C15" s="22" t="s">
        <v>12</v>
      </c>
      <c r="D15" s="27" t="s">
        <v>13</v>
      </c>
      <c r="E15" s="27" t="s">
        <v>14</v>
      </c>
      <c r="F15" s="12">
        <f t="shared" si="0"/>
        <v>5.134</v>
      </c>
      <c r="G15" s="12" t="s">
        <v>30</v>
      </c>
      <c r="H15" s="12">
        <v>256.7</v>
      </c>
      <c r="I15" s="25" t="s">
        <v>37</v>
      </c>
      <c r="J15" s="13"/>
    </row>
    <row r="16" ht="45" customHeight="1" spans="1:14">
      <c r="A16" s="7">
        <v>14</v>
      </c>
      <c r="B16" s="21" t="s">
        <v>36</v>
      </c>
      <c r="C16" s="24"/>
      <c r="D16" s="27"/>
      <c r="E16" s="27"/>
      <c r="F16" s="12">
        <f t="shared" si="0"/>
        <v>5.374</v>
      </c>
      <c r="G16" s="12" t="s">
        <v>38</v>
      </c>
      <c r="H16" s="12">
        <v>268.7</v>
      </c>
      <c r="I16" s="25" t="s">
        <v>39</v>
      </c>
      <c r="J16" s="13"/>
    </row>
    <row r="17" ht="91" customHeight="1" spans="1:10">
      <c r="A17" s="7">
        <v>15</v>
      </c>
      <c r="B17" s="21" t="s">
        <v>36</v>
      </c>
      <c r="C17" s="24"/>
      <c r="D17" s="27"/>
      <c r="E17" s="27"/>
      <c r="F17" s="12">
        <f t="shared" si="0"/>
        <v>13.5254</v>
      </c>
      <c r="G17" s="12" t="s">
        <v>40</v>
      </c>
      <c r="H17" s="12">
        <v>676.27</v>
      </c>
      <c r="I17" s="25" t="s">
        <v>41</v>
      </c>
      <c r="J17" s="13"/>
    </row>
    <row r="18" ht="60" customHeight="1" spans="1:10">
      <c r="A18" s="7">
        <v>16</v>
      </c>
      <c r="B18" s="28" t="s">
        <v>42</v>
      </c>
      <c r="C18" s="29" t="s">
        <v>12</v>
      </c>
      <c r="D18" s="27" t="s">
        <v>13</v>
      </c>
      <c r="E18" s="27" t="s">
        <v>14</v>
      </c>
      <c r="F18" s="12">
        <f t="shared" si="0"/>
        <v>3.6</v>
      </c>
      <c r="G18" s="12" t="s">
        <v>43</v>
      </c>
      <c r="H18" s="12">
        <v>180</v>
      </c>
      <c r="I18" s="12" t="s">
        <v>44</v>
      </c>
      <c r="J18" s="18"/>
    </row>
    <row r="19" ht="72" customHeight="1" spans="1:10">
      <c r="A19" s="7">
        <v>17</v>
      </c>
      <c r="B19" s="28" t="s">
        <v>42</v>
      </c>
      <c r="C19" s="27"/>
      <c r="D19" s="27"/>
      <c r="E19" s="27"/>
      <c r="F19" s="12">
        <f t="shared" si="0"/>
        <v>2.1</v>
      </c>
      <c r="G19" s="12" t="s">
        <v>45</v>
      </c>
      <c r="H19" s="30">
        <v>105</v>
      </c>
      <c r="I19" s="28" t="s">
        <v>46</v>
      </c>
      <c r="J19" s="18"/>
    </row>
    <row r="20" ht="128.25" customHeight="1" spans="1:10">
      <c r="A20" s="7">
        <v>18</v>
      </c>
      <c r="B20" s="21" t="s">
        <v>47</v>
      </c>
      <c r="C20" s="29" t="s">
        <v>12</v>
      </c>
      <c r="D20" s="27" t="s">
        <v>13</v>
      </c>
      <c r="E20" s="27" t="s">
        <v>14</v>
      </c>
      <c r="F20" s="12">
        <v>28</v>
      </c>
      <c r="G20" s="12" t="s">
        <v>48</v>
      </c>
      <c r="H20" s="12">
        <v>1400</v>
      </c>
      <c r="I20" s="12" t="s">
        <v>49</v>
      </c>
      <c r="J20" s="18"/>
    </row>
    <row r="21" ht="41" customHeight="1" spans="1:10">
      <c r="A21" s="7">
        <v>19</v>
      </c>
      <c r="B21" s="21" t="s">
        <v>50</v>
      </c>
      <c r="C21" s="22" t="s">
        <v>12</v>
      </c>
      <c r="D21" s="23" t="s">
        <v>13</v>
      </c>
      <c r="E21" s="23" t="s">
        <v>14</v>
      </c>
      <c r="F21" s="12">
        <f t="shared" ref="F21:F30" si="1">0.02*H21</f>
        <v>9.1</v>
      </c>
      <c r="G21" s="31" t="s">
        <v>51</v>
      </c>
      <c r="H21" s="32">
        <v>455</v>
      </c>
      <c r="I21" s="33" t="s">
        <v>52</v>
      </c>
      <c r="J21" s="34"/>
    </row>
    <row r="22" ht="34" customHeight="1" spans="1:10">
      <c r="A22" s="7">
        <v>20</v>
      </c>
      <c r="B22" s="21" t="s">
        <v>50</v>
      </c>
      <c r="C22" s="24"/>
      <c r="D22" s="24"/>
      <c r="E22" s="24"/>
      <c r="F22" s="12">
        <f t="shared" si="1"/>
        <v>4.7</v>
      </c>
      <c r="G22" s="31" t="s">
        <v>53</v>
      </c>
      <c r="H22" s="32">
        <v>235</v>
      </c>
      <c r="I22" s="33" t="s">
        <v>54</v>
      </c>
      <c r="J22" s="34"/>
    </row>
    <row r="23" ht="33" customHeight="1" spans="1:10">
      <c r="A23" s="7">
        <v>21</v>
      </c>
      <c r="B23" s="21" t="s">
        <v>50</v>
      </c>
      <c r="C23" s="24"/>
      <c r="D23" s="24"/>
      <c r="E23" s="24"/>
      <c r="F23" s="12">
        <f t="shared" si="1"/>
        <v>3.3</v>
      </c>
      <c r="G23" s="31" t="s">
        <v>55</v>
      </c>
      <c r="H23" s="32">
        <v>165</v>
      </c>
      <c r="I23" s="33" t="s">
        <v>56</v>
      </c>
      <c r="J23" s="34"/>
    </row>
    <row r="24" ht="30.75" customHeight="1" spans="1:10">
      <c r="A24" s="7">
        <v>22</v>
      </c>
      <c r="B24" s="21" t="s">
        <v>50</v>
      </c>
      <c r="C24" s="24"/>
      <c r="D24" s="24"/>
      <c r="E24" s="24"/>
      <c r="F24" s="12">
        <f t="shared" si="1"/>
        <v>6.5</v>
      </c>
      <c r="G24" s="31" t="s">
        <v>57</v>
      </c>
      <c r="H24" s="32">
        <v>325</v>
      </c>
      <c r="I24" s="33" t="s">
        <v>58</v>
      </c>
      <c r="J24" s="34"/>
    </row>
    <row r="25" ht="31.5" customHeight="1" spans="1:10">
      <c r="A25" s="7">
        <v>23</v>
      </c>
      <c r="B25" s="21" t="s">
        <v>50</v>
      </c>
      <c r="C25" s="24"/>
      <c r="D25" s="24"/>
      <c r="E25" s="24"/>
      <c r="F25" s="12">
        <f t="shared" si="1"/>
        <v>3.7</v>
      </c>
      <c r="G25" s="32" t="s">
        <v>59</v>
      </c>
      <c r="H25" s="32">
        <v>185</v>
      </c>
      <c r="I25" s="33" t="s">
        <v>60</v>
      </c>
      <c r="J25" s="35"/>
    </row>
    <row r="26" ht="51" customHeight="1" spans="1:10">
      <c r="A26" s="7">
        <v>24</v>
      </c>
      <c r="B26" s="21" t="s">
        <v>50</v>
      </c>
      <c r="C26" s="24"/>
      <c r="D26" s="24"/>
      <c r="E26" s="24"/>
      <c r="F26" s="12">
        <f t="shared" si="1"/>
        <v>13.6</v>
      </c>
      <c r="G26" s="32" t="s">
        <v>61</v>
      </c>
      <c r="H26" s="32">
        <v>680</v>
      </c>
      <c r="I26" s="33" t="s">
        <v>62</v>
      </c>
      <c r="J26" s="35"/>
    </row>
    <row r="27" s="1" customFormat="1" ht="33" customHeight="1" spans="1:10">
      <c r="A27" s="36">
        <v>25</v>
      </c>
      <c r="B27" s="21" t="s">
        <v>50</v>
      </c>
      <c r="C27" s="24"/>
      <c r="D27" s="24"/>
      <c r="E27" s="24"/>
      <c r="F27" s="12">
        <f t="shared" si="1"/>
        <v>7</v>
      </c>
      <c r="G27" s="37" t="s">
        <v>63</v>
      </c>
      <c r="H27" s="38">
        <v>350</v>
      </c>
      <c r="I27" s="38" t="s">
        <v>64</v>
      </c>
      <c r="J27" s="39"/>
    </row>
    <row r="28" s="1" customFormat="1" ht="33" customHeight="1" spans="1:10">
      <c r="A28" s="36">
        <v>26</v>
      </c>
      <c r="B28" s="21" t="s">
        <v>50</v>
      </c>
      <c r="C28" s="24"/>
      <c r="D28" s="24"/>
      <c r="E28" s="24"/>
      <c r="F28" s="12">
        <f t="shared" si="1"/>
        <v>10</v>
      </c>
      <c r="G28" s="31" t="s">
        <v>65</v>
      </c>
      <c r="H28" s="32">
        <v>500</v>
      </c>
      <c r="I28" s="32" t="s">
        <v>66</v>
      </c>
      <c r="J28" s="39"/>
    </row>
    <row r="29" s="1" customFormat="1" ht="33" customHeight="1" spans="1:10">
      <c r="A29" s="36">
        <v>27</v>
      </c>
      <c r="B29" s="21" t="s">
        <v>50</v>
      </c>
      <c r="C29" s="24"/>
      <c r="D29" s="24"/>
      <c r="E29" s="24"/>
      <c r="F29" s="12">
        <f t="shared" si="1"/>
        <v>3.8</v>
      </c>
      <c r="G29" s="31" t="s">
        <v>67</v>
      </c>
      <c r="H29" s="32">
        <v>190</v>
      </c>
      <c r="I29" s="32" t="s">
        <v>68</v>
      </c>
      <c r="J29" s="39"/>
    </row>
    <row r="30" s="1" customFormat="1" ht="33" customHeight="1" spans="1:10">
      <c r="A30" s="36">
        <v>28</v>
      </c>
      <c r="B30" s="21" t="s">
        <v>50</v>
      </c>
      <c r="C30" s="26"/>
      <c r="D30" s="26"/>
      <c r="E30" s="26"/>
      <c r="F30" s="12">
        <f t="shared" si="1"/>
        <v>9.06</v>
      </c>
      <c r="G30" s="40" t="s">
        <v>69</v>
      </c>
      <c r="H30" s="41">
        <v>453</v>
      </c>
      <c r="I30" s="41" t="s">
        <v>70</v>
      </c>
      <c r="J30" s="39"/>
    </row>
    <row r="31" s="1" customFormat="1" ht="33" customHeight="1" spans="1:10">
      <c r="A31" s="42" t="s">
        <v>71</v>
      </c>
      <c r="B31" s="42"/>
      <c r="C31" s="42"/>
      <c r="D31" s="42"/>
      <c r="E31" s="42"/>
      <c r="F31" s="43">
        <f>SUM(F3:F30)</f>
        <v>200.7914</v>
      </c>
      <c r="G31" s="43"/>
      <c r="H31" s="43">
        <f>SUM(H3:H30)</f>
        <v>10039.57</v>
      </c>
      <c r="I31" s="44"/>
      <c r="J31" s="44"/>
    </row>
  </sheetData>
  <mergeCells count="18">
    <mergeCell ref="A1:J1"/>
    <mergeCell ref="K1:M1"/>
    <mergeCell ref="A31:E31"/>
    <mergeCell ref="C3:C11"/>
    <mergeCell ref="C12:C14"/>
    <mergeCell ref="C15:C17"/>
    <mergeCell ref="C18:C19"/>
    <mergeCell ref="C21:C30"/>
    <mergeCell ref="D3:D11"/>
    <mergeCell ref="D12:D14"/>
    <mergeCell ref="D15:D17"/>
    <mergeCell ref="D18:D19"/>
    <mergeCell ref="D21:D30"/>
    <mergeCell ref="E3:E11"/>
    <mergeCell ref="E12:E14"/>
    <mergeCell ref="E15:E17"/>
    <mergeCell ref="E18:E19"/>
    <mergeCell ref="E21:E30"/>
  </mergeCells>
  <pageMargins left="0.354330708661417" right="0.354330708661417" top="0.590551181102362" bottom="0.196850393700787" header="0.511811023622047" footer="0.511811023622047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农机科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恋上蓝指甲</cp:lastModifiedBy>
  <dcterms:created xsi:type="dcterms:W3CDTF">2015-06-07T18:19:00Z</dcterms:created>
  <cp:lastPrinted>2024-06-25T05:44:00Z</cp:lastPrinted>
  <dcterms:modified xsi:type="dcterms:W3CDTF">2026-05-26T05:46:19Z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0599FF7EBE0C4E54895FCBAE3D49F8E1_13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