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职业经理人统计数据" sheetId="1" r:id="rId1"/>
  </sheets>
  <calcPr calcId="144525"/>
</workbook>
</file>

<file path=xl/sharedStrings.xml><?xml version="1.0" encoding="utf-8"?>
<sst xmlns="http://schemas.openxmlformats.org/spreadsheetml/2006/main" count="276" uniqueCount="101">
  <si>
    <t>郫都区2021年度农业职业经理人政策性农业保险自缴保费补贴汇总表</t>
  </si>
  <si>
    <t>成都市2021年度农业职业经理人政策性农业保险自缴保费补贴汇总表</t>
  </si>
  <si>
    <t>序号</t>
  </si>
  <si>
    <t>申报人信息</t>
  </si>
  <si>
    <t>承保信息</t>
  </si>
  <si>
    <t>自缴保费所占份额（%）</t>
  </si>
  <si>
    <t>补贴比例(%)</t>
  </si>
  <si>
    <t>保费补贴金额（元）</t>
  </si>
  <si>
    <t>备注</t>
  </si>
  <si>
    <t>区（市）县</t>
  </si>
  <si>
    <t>乡镇</t>
  </si>
  <si>
    <t>村</t>
  </si>
  <si>
    <t>申报主体</t>
  </si>
  <si>
    <t>申报人</t>
  </si>
  <si>
    <t>职业经理人等级</t>
  </si>
  <si>
    <t>农村职业经理人证书编号</t>
  </si>
  <si>
    <t>身份证号</t>
  </si>
  <si>
    <t>银行卡（一卡通）</t>
  </si>
  <si>
    <t>承保公司</t>
  </si>
  <si>
    <t>投保方式</t>
  </si>
  <si>
    <t>险种类别</t>
  </si>
  <si>
    <t>承保开始时间</t>
  </si>
  <si>
    <t>承保结束时间</t>
  </si>
  <si>
    <t>总保险金额（元）</t>
  </si>
  <si>
    <t>总保险费（元）</t>
  </si>
  <si>
    <t>自缴保费金额（元）</t>
  </si>
  <si>
    <t>郫都区</t>
  </si>
  <si>
    <t>安德街道</t>
  </si>
  <si>
    <t>永盛村</t>
  </si>
  <si>
    <t>个人</t>
  </si>
  <si>
    <t>高成良</t>
  </si>
  <si>
    <t>中级</t>
  </si>
  <si>
    <t>cdpx2013-11226</t>
  </si>
  <si>
    <t>510124196910114319</t>
  </si>
  <si>
    <t>6228230469099470</t>
  </si>
  <si>
    <t>锦泰财产保险股份有限公司</t>
  </si>
  <si>
    <t>个人投保</t>
  </si>
  <si>
    <t>蔬菜种植保险</t>
  </si>
  <si>
    <t>2021-07-10T00:00:00.000+08:00</t>
  </si>
  <si>
    <t>2022-07-09T00:00:00.000+08:00</t>
  </si>
  <si>
    <t/>
  </si>
  <si>
    <t>三道堰镇</t>
  </si>
  <si>
    <t>中平村</t>
  </si>
  <si>
    <t>王成宇</t>
  </si>
  <si>
    <t>高级</t>
  </si>
  <si>
    <t>CDGJ2015--0071</t>
  </si>
  <si>
    <t>510124198912121714</t>
  </si>
  <si>
    <t>6230880050109968070</t>
  </si>
  <si>
    <t>2021-07-21T00:00:00.000+08:00</t>
  </si>
  <si>
    <t>2022-07-21T00:00:00.000+08:00</t>
  </si>
  <si>
    <t>唐昌镇</t>
  </si>
  <si>
    <t>沙河村</t>
  </si>
  <si>
    <t>郫都区绿康家庭农场</t>
  </si>
  <si>
    <t>宋霞</t>
  </si>
  <si>
    <t>CDPD2019-11086</t>
  </si>
  <si>
    <t>510124198203134328</t>
  </si>
  <si>
    <t>6230880006033803668</t>
  </si>
  <si>
    <t>蔬菜保险</t>
  </si>
  <si>
    <t>2021-07-29T00:00:00.000+08:00</t>
  </si>
  <si>
    <t>2022-07-28T00:00:00.000+08:00</t>
  </si>
  <si>
    <t>郫都区鲜氏家庭农场</t>
  </si>
  <si>
    <t>鲜国聪</t>
  </si>
  <si>
    <t>cdpx2013-11126</t>
  </si>
  <si>
    <t>510124197304094017</t>
  </si>
  <si>
    <t>6230880050108802353</t>
  </si>
  <si>
    <t>蔬菜价格指数保险</t>
  </si>
  <si>
    <t>2022-07-04T00:00:00.000+08:00</t>
  </si>
  <si>
    <t>青杨村</t>
  </si>
  <si>
    <t>郫都区青杨韭黄专业合作社</t>
  </si>
  <si>
    <t>马文虎</t>
  </si>
  <si>
    <t>cdpx2014-11316</t>
  </si>
  <si>
    <t>510124197012174015</t>
  </si>
  <si>
    <t>6230880020026418228</t>
  </si>
  <si>
    <t>种植</t>
  </si>
  <si>
    <t>中国人民财产保险股份有限公司</t>
  </si>
  <si>
    <t>2021-11-30T00:00:00.000+08:00</t>
  </si>
  <si>
    <t>2022-11-29T00:00:00.000+08:00</t>
  </si>
  <si>
    <t>万寿街社区</t>
  </si>
  <si>
    <t>郫都区余飞家庭农场</t>
  </si>
  <si>
    <t>余庆飞</t>
  </si>
  <si>
    <t>初级</t>
  </si>
  <si>
    <t>cdpx2015-11050</t>
  </si>
  <si>
    <t>510124197307133827</t>
  </si>
  <si>
    <t>6230880050128234819</t>
  </si>
  <si>
    <t>2022-07-16T00:00:00.000+08:00</t>
  </si>
  <si>
    <t>2021-07-22T00:00:00.000+08:00</t>
  </si>
  <si>
    <t>云桥村</t>
  </si>
  <si>
    <t>潘玉梅</t>
  </si>
  <si>
    <t>cdpx2016-11062</t>
  </si>
  <si>
    <t>510124197104165546</t>
  </si>
  <si>
    <t>6230880050114282707</t>
  </si>
  <si>
    <t>2021-12-31T00:00:00.000+08:00</t>
  </si>
  <si>
    <t>2022-08-29T00:00:00.000+08:00</t>
  </si>
  <si>
    <t>蔬菜价格指数报险</t>
  </si>
  <si>
    <t>郫筒街道</t>
  </si>
  <si>
    <t>奎星楼社区</t>
  </si>
  <si>
    <t>郫都区锦宁韭黄生产专业合作社</t>
  </si>
  <si>
    <t>李志伦</t>
  </si>
  <si>
    <t>CDGJ2015-0069</t>
  </si>
  <si>
    <t>510124197010172315</t>
  </si>
  <si>
    <t>6230880006033316661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</si>
</sst>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0" fillId="0" borderId="1" xfId="0" applyBorder="1">
      <alignment vertical="center"/>
    </xf>
    <xf numFmtId="0" fontId="3" fillId="0" borderId="1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workbookViewId="0">
      <selection activeCell="W12" sqref="W12"/>
    </sheetView>
  </sheetViews>
  <sheetFormatPr defaultColWidth="9" defaultRowHeight="13.5"/>
  <cols>
    <col min="1" max="1" width="2.125" customWidth="1"/>
    <col min="2" max="2" width="4.875" customWidth="1"/>
    <col min="3" max="3" width="6.125" customWidth="1"/>
    <col min="4" max="4" width="5.625" customWidth="1"/>
    <col min="5" max="5" width="9.625" customWidth="1"/>
    <col min="6" max="6" width="5.875" customWidth="1"/>
    <col min="7" max="7" width="4.625" customWidth="1"/>
    <col min="8" max="8" width="4.125" customWidth="1"/>
    <col min="9" max="9" width="6.625" customWidth="1"/>
    <col min="10" max="10" width="6.875" customWidth="1"/>
    <col min="11" max="11" width="11.75" customWidth="1"/>
    <col min="12" max="12" width="5" customWidth="1"/>
    <col min="13" max="13" width="7.25" customWidth="1"/>
    <col min="14" max="14" width="8.5" customWidth="1"/>
    <col min="15" max="15" width="8" customWidth="1"/>
    <col min="16" max="16" width="7.25" customWidth="1"/>
    <col min="17" max="17" width="6.125" customWidth="1"/>
    <col min="18" max="18" width="7.375" customWidth="1"/>
    <col min="19" max="19" width="6" customWidth="1"/>
    <col min="20" max="20" width="4.75" customWidth="1"/>
    <col min="21" max="21" width="8.5" customWidth="1"/>
    <col min="22" max="22" width="5.75" customWidth="1"/>
  </cols>
  <sheetData>
    <row r="1" ht="37.5" customHeight="1" spans="1:22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2">
      <c r="A2" s="2" t="s">
        <v>2</v>
      </c>
      <c r="B2" s="2" t="s">
        <v>3</v>
      </c>
      <c r="C2" s="2" t="s">
        <v>3</v>
      </c>
      <c r="D2" s="2" t="s">
        <v>3</v>
      </c>
      <c r="E2" s="2" t="s">
        <v>3</v>
      </c>
      <c r="F2" s="2" t="s">
        <v>3</v>
      </c>
      <c r="G2" s="2" t="s">
        <v>3</v>
      </c>
      <c r="H2" s="2" t="s">
        <v>3</v>
      </c>
      <c r="I2" s="2" t="s">
        <v>3</v>
      </c>
      <c r="J2" s="2" t="s">
        <v>3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5</v>
      </c>
      <c r="T2" s="2" t="s">
        <v>6</v>
      </c>
      <c r="U2" s="2" t="s">
        <v>7</v>
      </c>
      <c r="V2" s="2" t="s">
        <v>8</v>
      </c>
    </row>
    <row r="3" ht="63" spans="1:22">
      <c r="A3" s="2" t="s">
        <v>2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2" t="s">
        <v>16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23</v>
      </c>
      <c r="Q3" s="2" t="s">
        <v>24</v>
      </c>
      <c r="R3" s="2" t="s">
        <v>25</v>
      </c>
      <c r="S3" s="2" t="s">
        <v>5</v>
      </c>
      <c r="T3" s="2" t="s">
        <v>6</v>
      </c>
      <c r="U3" s="2" t="s">
        <v>7</v>
      </c>
      <c r="V3" s="2" t="s">
        <v>8</v>
      </c>
    </row>
    <row r="4" spans="1:22">
      <c r="A4" s="3">
        <v>1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5">
        <v>445200</v>
      </c>
      <c r="Q4" s="5">
        <v>26712</v>
      </c>
      <c r="R4" s="5">
        <v>13371.75</v>
      </c>
      <c r="S4" s="5">
        <v>100</v>
      </c>
      <c r="T4" s="5">
        <v>20</v>
      </c>
      <c r="U4" s="5">
        <v>2674.35</v>
      </c>
      <c r="V4" s="3" t="s">
        <v>40</v>
      </c>
    </row>
    <row r="5" spans="1:22">
      <c r="A5" s="3">
        <v>2</v>
      </c>
      <c r="B5" s="3" t="s">
        <v>26</v>
      </c>
      <c r="C5" s="3" t="s">
        <v>41</v>
      </c>
      <c r="D5" s="3" t="s">
        <v>42</v>
      </c>
      <c r="E5" s="3" t="s">
        <v>29</v>
      </c>
      <c r="F5" s="3" t="s">
        <v>43</v>
      </c>
      <c r="G5" s="3" t="s">
        <v>44</v>
      </c>
      <c r="H5" s="3" t="s">
        <v>45</v>
      </c>
      <c r="I5" s="3" t="s">
        <v>46</v>
      </c>
      <c r="J5" s="3" t="s">
        <v>47</v>
      </c>
      <c r="K5" s="3" t="s">
        <v>35</v>
      </c>
      <c r="L5" s="3" t="s">
        <v>36</v>
      </c>
      <c r="M5" s="3" t="s">
        <v>37</v>
      </c>
      <c r="N5" s="3" t="s">
        <v>48</v>
      </c>
      <c r="O5" s="3" t="s">
        <v>49</v>
      </c>
      <c r="P5" s="3">
        <v>289400</v>
      </c>
      <c r="Q5" s="5">
        <v>19964</v>
      </c>
      <c r="R5" s="5">
        <v>9662.88</v>
      </c>
      <c r="S5" s="5">
        <v>100</v>
      </c>
      <c r="T5" s="5">
        <v>20</v>
      </c>
      <c r="U5" s="5">
        <v>1932.576</v>
      </c>
      <c r="V5" s="3" t="s">
        <v>40</v>
      </c>
    </row>
    <row r="6" spans="1:22">
      <c r="A6" s="3">
        <v>3</v>
      </c>
      <c r="B6" s="3" t="s">
        <v>26</v>
      </c>
      <c r="C6" s="3" t="s">
        <v>50</v>
      </c>
      <c r="D6" s="3" t="s">
        <v>51</v>
      </c>
      <c r="E6" s="3" t="s">
        <v>52</v>
      </c>
      <c r="F6" s="3" t="s">
        <v>53</v>
      </c>
      <c r="G6" s="3" t="s">
        <v>31</v>
      </c>
      <c r="H6" s="3" t="s">
        <v>54</v>
      </c>
      <c r="I6" s="3" t="s">
        <v>55</v>
      </c>
      <c r="J6" s="3" t="s">
        <v>56</v>
      </c>
      <c r="K6" s="3" t="s">
        <v>35</v>
      </c>
      <c r="L6" s="3" t="s">
        <v>36</v>
      </c>
      <c r="M6" s="3" t="s">
        <v>57</v>
      </c>
      <c r="N6" s="3" t="s">
        <v>58</v>
      </c>
      <c r="O6" s="3" t="s">
        <v>59</v>
      </c>
      <c r="P6" s="5">
        <v>372600</v>
      </c>
      <c r="Q6" s="5">
        <v>37736</v>
      </c>
      <c r="R6" s="5">
        <v>9434</v>
      </c>
      <c r="S6" s="5">
        <v>100</v>
      </c>
      <c r="T6" s="5">
        <v>20</v>
      </c>
      <c r="U6" s="5">
        <v>1886.8</v>
      </c>
      <c r="V6" s="3" t="s">
        <v>40</v>
      </c>
    </row>
    <row r="7" spans="1:22">
      <c r="A7" s="3">
        <v>4</v>
      </c>
      <c r="B7" s="3" t="s">
        <v>26</v>
      </c>
      <c r="C7" s="3" t="s">
        <v>50</v>
      </c>
      <c r="D7" s="3" t="s">
        <v>51</v>
      </c>
      <c r="E7" s="3" t="s">
        <v>60</v>
      </c>
      <c r="F7" s="3" t="s">
        <v>61</v>
      </c>
      <c r="G7" s="3" t="s">
        <v>31</v>
      </c>
      <c r="H7" s="3" t="s">
        <v>62</v>
      </c>
      <c r="I7" s="3" t="s">
        <v>63</v>
      </c>
      <c r="J7" s="3" t="s">
        <v>64</v>
      </c>
      <c r="K7" s="3" t="s">
        <v>35</v>
      </c>
      <c r="L7" s="3" t="s">
        <v>36</v>
      </c>
      <c r="M7" s="3" t="s">
        <v>37</v>
      </c>
      <c r="N7" s="3" t="s">
        <v>38</v>
      </c>
      <c r="O7" s="3" t="s">
        <v>39</v>
      </c>
      <c r="P7" s="5">
        <v>420000</v>
      </c>
      <c r="Q7" s="5">
        <v>25200</v>
      </c>
      <c r="R7" s="5">
        <v>6300</v>
      </c>
      <c r="S7" s="5">
        <v>100</v>
      </c>
      <c r="T7" s="5">
        <v>20</v>
      </c>
      <c r="U7" s="5">
        <v>1260</v>
      </c>
      <c r="V7" s="3" t="s">
        <v>40</v>
      </c>
    </row>
    <row r="8" spans="1:22">
      <c r="A8" s="3">
        <v>5</v>
      </c>
      <c r="B8" s="3" t="s">
        <v>26</v>
      </c>
      <c r="C8" s="3" t="s">
        <v>50</v>
      </c>
      <c r="D8" s="3" t="s">
        <v>51</v>
      </c>
      <c r="E8" s="3" t="s">
        <v>60</v>
      </c>
      <c r="F8" s="3" t="s">
        <v>61</v>
      </c>
      <c r="G8" s="3" t="s">
        <v>31</v>
      </c>
      <c r="H8" s="3" t="s">
        <v>62</v>
      </c>
      <c r="I8" s="3" t="s">
        <v>63</v>
      </c>
      <c r="J8" s="3" t="s">
        <v>64</v>
      </c>
      <c r="K8" s="3" t="s">
        <v>35</v>
      </c>
      <c r="L8" s="3" t="s">
        <v>36</v>
      </c>
      <c r="M8" s="3" t="s">
        <v>65</v>
      </c>
      <c r="N8" s="3" t="s">
        <v>38</v>
      </c>
      <c r="O8" s="3" t="s">
        <v>66</v>
      </c>
      <c r="P8" s="5">
        <v>175000</v>
      </c>
      <c r="Q8" s="5">
        <v>26250</v>
      </c>
      <c r="R8" s="5">
        <v>6562.5</v>
      </c>
      <c r="S8" s="5">
        <v>100</v>
      </c>
      <c r="T8" s="5">
        <v>20</v>
      </c>
      <c r="U8" s="5">
        <v>1312.5</v>
      </c>
      <c r="V8" s="3" t="s">
        <v>40</v>
      </c>
    </row>
    <row r="9" spans="1:22">
      <c r="A9" s="3">
        <v>6</v>
      </c>
      <c r="B9" s="3" t="s">
        <v>26</v>
      </c>
      <c r="C9" s="3" t="s">
        <v>50</v>
      </c>
      <c r="D9" s="3" t="s">
        <v>67</v>
      </c>
      <c r="E9" s="3" t="s">
        <v>68</v>
      </c>
      <c r="F9" s="3" t="s">
        <v>69</v>
      </c>
      <c r="G9" s="3" t="s">
        <v>31</v>
      </c>
      <c r="H9" s="3" t="s">
        <v>70</v>
      </c>
      <c r="I9" s="3" t="s">
        <v>71</v>
      </c>
      <c r="J9" s="3" t="s">
        <v>72</v>
      </c>
      <c r="K9" s="3" t="s">
        <v>35</v>
      </c>
      <c r="L9" s="3" t="s">
        <v>36</v>
      </c>
      <c r="M9" s="3" t="s">
        <v>73</v>
      </c>
      <c r="N9" s="3" t="s">
        <v>38</v>
      </c>
      <c r="O9" s="3" t="s">
        <v>39</v>
      </c>
      <c r="P9" s="5">
        <v>6720000</v>
      </c>
      <c r="Q9" s="5">
        <v>403200</v>
      </c>
      <c r="R9" s="5">
        <v>100800</v>
      </c>
      <c r="S9" s="5">
        <v>73.45</v>
      </c>
      <c r="T9" s="5">
        <v>20</v>
      </c>
      <c r="U9" s="5">
        <v>14807.52</v>
      </c>
      <c r="V9" s="3" t="s">
        <v>40</v>
      </c>
    </row>
    <row r="10" spans="1:22">
      <c r="A10" s="3">
        <v>7</v>
      </c>
      <c r="B10" s="3" t="s">
        <v>26</v>
      </c>
      <c r="C10" s="3" t="s">
        <v>50</v>
      </c>
      <c r="D10" s="3" t="s">
        <v>67</v>
      </c>
      <c r="E10" s="3" t="s">
        <v>68</v>
      </c>
      <c r="F10" s="3" t="s">
        <v>69</v>
      </c>
      <c r="G10" s="3" t="s">
        <v>31</v>
      </c>
      <c r="H10" s="3" t="s">
        <v>70</v>
      </c>
      <c r="I10" s="3" t="s">
        <v>71</v>
      </c>
      <c r="J10" s="3" t="s">
        <v>72</v>
      </c>
      <c r="K10" s="3" t="s">
        <v>74</v>
      </c>
      <c r="L10" s="3" t="s">
        <v>36</v>
      </c>
      <c r="M10" s="3" t="s">
        <v>73</v>
      </c>
      <c r="N10" s="3" t="s">
        <v>75</v>
      </c>
      <c r="O10" s="3" t="s">
        <v>76</v>
      </c>
      <c r="P10" s="5">
        <v>672000</v>
      </c>
      <c r="Q10" s="5">
        <v>40320</v>
      </c>
      <c r="R10" s="5">
        <v>10080</v>
      </c>
      <c r="S10" s="5">
        <v>73.45</v>
      </c>
      <c r="T10" s="5">
        <v>20</v>
      </c>
      <c r="U10" s="5">
        <v>1480.752</v>
      </c>
      <c r="V10" s="3" t="s">
        <v>40</v>
      </c>
    </row>
    <row r="11" spans="1:22">
      <c r="A11" s="3">
        <v>8</v>
      </c>
      <c r="B11" s="3" t="s">
        <v>26</v>
      </c>
      <c r="C11" s="3" t="s">
        <v>50</v>
      </c>
      <c r="D11" s="3" t="s">
        <v>67</v>
      </c>
      <c r="E11" s="3" t="s">
        <v>68</v>
      </c>
      <c r="F11" s="3" t="s">
        <v>69</v>
      </c>
      <c r="G11" s="3" t="s">
        <v>31</v>
      </c>
      <c r="H11" s="3" t="s">
        <v>70</v>
      </c>
      <c r="I11" s="3" t="s">
        <v>71</v>
      </c>
      <c r="J11" s="3" t="s">
        <v>72</v>
      </c>
      <c r="K11" s="3" t="s">
        <v>35</v>
      </c>
      <c r="L11" s="3" t="s">
        <v>36</v>
      </c>
      <c r="M11" s="3" t="s">
        <v>73</v>
      </c>
      <c r="N11" s="3" t="s">
        <v>38</v>
      </c>
      <c r="O11" s="3" t="s">
        <v>66</v>
      </c>
      <c r="P11" s="5">
        <v>2765000</v>
      </c>
      <c r="Q11" s="5">
        <v>414750</v>
      </c>
      <c r="R11" s="5">
        <v>103687.5</v>
      </c>
      <c r="S11" s="5">
        <v>73.45</v>
      </c>
      <c r="T11" s="5">
        <v>20</v>
      </c>
      <c r="U11" s="5">
        <v>15231.69375</v>
      </c>
      <c r="V11" s="3" t="s">
        <v>40</v>
      </c>
    </row>
    <row r="12" spans="1:22">
      <c r="A12" s="3">
        <v>9</v>
      </c>
      <c r="B12" s="3" t="s">
        <v>26</v>
      </c>
      <c r="C12" s="3" t="s">
        <v>50</v>
      </c>
      <c r="D12" s="3" t="s">
        <v>77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82</v>
      </c>
      <c r="J12" s="3" t="s">
        <v>83</v>
      </c>
      <c r="K12" s="3" t="s">
        <v>35</v>
      </c>
      <c r="L12" s="3" t="s">
        <v>36</v>
      </c>
      <c r="M12" s="3" t="s">
        <v>65</v>
      </c>
      <c r="N12" s="3" t="s">
        <v>48</v>
      </c>
      <c r="O12" s="3" t="s">
        <v>84</v>
      </c>
      <c r="P12" s="5">
        <v>367500</v>
      </c>
      <c r="Q12" s="5">
        <v>55125</v>
      </c>
      <c r="R12" s="5">
        <v>13781.25</v>
      </c>
      <c r="S12" s="5">
        <v>100</v>
      </c>
      <c r="T12" s="5">
        <v>20</v>
      </c>
      <c r="U12" s="5">
        <v>2756.25</v>
      </c>
      <c r="V12" s="3" t="s">
        <v>40</v>
      </c>
    </row>
    <row r="13" spans="1:22">
      <c r="A13" s="3">
        <v>10</v>
      </c>
      <c r="B13" s="3" t="s">
        <v>26</v>
      </c>
      <c r="C13" s="3" t="s">
        <v>50</v>
      </c>
      <c r="D13" s="3" t="s">
        <v>77</v>
      </c>
      <c r="E13" s="3" t="s">
        <v>78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35</v>
      </c>
      <c r="L13" s="3" t="s">
        <v>36</v>
      </c>
      <c r="M13" s="3" t="s">
        <v>37</v>
      </c>
      <c r="N13" s="3" t="s">
        <v>85</v>
      </c>
      <c r="O13" s="3" t="s">
        <v>49</v>
      </c>
      <c r="P13" s="5">
        <v>882000</v>
      </c>
      <c r="Q13" s="5">
        <v>52920</v>
      </c>
      <c r="R13" s="5">
        <v>13230</v>
      </c>
      <c r="S13" s="5">
        <v>100</v>
      </c>
      <c r="T13" s="5">
        <v>20</v>
      </c>
      <c r="U13" s="5">
        <v>2646</v>
      </c>
      <c r="V13" s="3" t="s">
        <v>40</v>
      </c>
    </row>
    <row r="14" spans="1:22">
      <c r="A14" s="3">
        <v>11</v>
      </c>
      <c r="B14" s="3" t="s">
        <v>26</v>
      </c>
      <c r="C14" s="3" t="s">
        <v>27</v>
      </c>
      <c r="D14" s="3" t="s">
        <v>86</v>
      </c>
      <c r="E14" s="3" t="s">
        <v>29</v>
      </c>
      <c r="F14" s="3" t="s">
        <v>87</v>
      </c>
      <c r="G14" s="3" t="s">
        <v>31</v>
      </c>
      <c r="H14" s="3" t="s">
        <v>88</v>
      </c>
      <c r="I14" s="3" t="s">
        <v>89</v>
      </c>
      <c r="J14" s="3" t="s">
        <v>90</v>
      </c>
      <c r="K14" s="3" t="s">
        <v>35</v>
      </c>
      <c r="L14" s="3" t="s">
        <v>36</v>
      </c>
      <c r="M14" s="3" t="s">
        <v>65</v>
      </c>
      <c r="N14" s="3" t="s">
        <v>91</v>
      </c>
      <c r="O14" s="3" t="s">
        <v>92</v>
      </c>
      <c r="P14" s="5">
        <v>498000</v>
      </c>
      <c r="Q14" s="5">
        <v>47820</v>
      </c>
      <c r="R14" s="5">
        <v>11955</v>
      </c>
      <c r="S14" s="5">
        <v>100</v>
      </c>
      <c r="T14" s="5">
        <v>20</v>
      </c>
      <c r="U14" s="5">
        <v>2391</v>
      </c>
      <c r="V14" s="3" t="s">
        <v>40</v>
      </c>
    </row>
    <row r="15" spans="1:22">
      <c r="A15" s="3">
        <v>12</v>
      </c>
      <c r="B15" s="3" t="s">
        <v>26</v>
      </c>
      <c r="C15" s="3" t="s">
        <v>27</v>
      </c>
      <c r="D15" s="3" t="s">
        <v>86</v>
      </c>
      <c r="E15" s="3" t="s">
        <v>29</v>
      </c>
      <c r="F15" s="3" t="s">
        <v>87</v>
      </c>
      <c r="G15" s="3" t="s">
        <v>31</v>
      </c>
      <c r="H15" s="3" t="s">
        <v>88</v>
      </c>
      <c r="I15" s="3" t="s">
        <v>89</v>
      </c>
      <c r="J15" s="3" t="s">
        <v>90</v>
      </c>
      <c r="K15" s="3" t="s">
        <v>35</v>
      </c>
      <c r="L15" s="3" t="s">
        <v>36</v>
      </c>
      <c r="M15" s="3" t="s">
        <v>93</v>
      </c>
      <c r="N15" s="3" t="s">
        <v>91</v>
      </c>
      <c r="O15" s="3" t="s">
        <v>92</v>
      </c>
      <c r="P15" s="5">
        <v>740000</v>
      </c>
      <c r="Q15" s="5">
        <v>44400</v>
      </c>
      <c r="R15" s="5">
        <v>11100</v>
      </c>
      <c r="S15" s="5">
        <v>100</v>
      </c>
      <c r="T15" s="5">
        <v>20</v>
      </c>
      <c r="U15" s="5">
        <v>2220</v>
      </c>
      <c r="V15" s="3" t="s">
        <v>40</v>
      </c>
    </row>
    <row r="16" spans="1:22">
      <c r="A16" s="3">
        <v>13</v>
      </c>
      <c r="B16" s="3" t="s">
        <v>26</v>
      </c>
      <c r="C16" s="3" t="s">
        <v>94</v>
      </c>
      <c r="D16" s="3" t="s">
        <v>95</v>
      </c>
      <c r="E16" s="3" t="s">
        <v>96</v>
      </c>
      <c r="F16" s="3" t="s">
        <v>97</v>
      </c>
      <c r="G16" s="3" t="s">
        <v>44</v>
      </c>
      <c r="H16" s="3" t="s">
        <v>98</v>
      </c>
      <c r="I16" s="3" t="s">
        <v>99</v>
      </c>
      <c r="J16" s="3" t="s">
        <v>100</v>
      </c>
      <c r="K16" s="3" t="s">
        <v>35</v>
      </c>
      <c r="L16" s="3" t="s">
        <v>36</v>
      </c>
      <c r="M16" s="3" t="s">
        <v>37</v>
      </c>
      <c r="N16" s="3" t="s">
        <v>85</v>
      </c>
      <c r="O16" s="3" t="s">
        <v>49</v>
      </c>
      <c r="P16" s="5">
        <v>823200</v>
      </c>
      <c r="Q16" s="5">
        <v>49392</v>
      </c>
      <c r="R16" s="5">
        <v>12348</v>
      </c>
      <c r="S16" s="5">
        <v>65.41</v>
      </c>
      <c r="T16" s="5">
        <v>20</v>
      </c>
      <c r="U16" s="5">
        <v>1615.36536</v>
      </c>
      <c r="V16" s="3" t="s">
        <v>40</v>
      </c>
    </row>
    <row r="17" spans="1:22">
      <c r="A17" s="3">
        <v>14</v>
      </c>
      <c r="B17" s="3" t="s">
        <v>26</v>
      </c>
      <c r="C17" s="3" t="s">
        <v>94</v>
      </c>
      <c r="D17" s="3" t="s">
        <v>95</v>
      </c>
      <c r="E17" s="3" t="s">
        <v>96</v>
      </c>
      <c r="F17" s="3" t="s">
        <v>97</v>
      </c>
      <c r="G17" s="3" t="s">
        <v>44</v>
      </c>
      <c r="H17" s="3" t="s">
        <v>98</v>
      </c>
      <c r="I17" s="3" t="s">
        <v>99</v>
      </c>
      <c r="J17" s="3" t="s">
        <v>100</v>
      </c>
      <c r="K17" s="3" t="s">
        <v>35</v>
      </c>
      <c r="L17" s="3" t="s">
        <v>36</v>
      </c>
      <c r="M17" s="3" t="s">
        <v>65</v>
      </c>
      <c r="N17" s="3" t="s">
        <v>85</v>
      </c>
      <c r="O17" s="3" t="s">
        <v>84</v>
      </c>
      <c r="P17" s="5">
        <v>343000</v>
      </c>
      <c r="Q17" s="5">
        <v>51450</v>
      </c>
      <c r="R17" s="5">
        <v>12862.5</v>
      </c>
      <c r="S17" s="5">
        <v>65.41</v>
      </c>
      <c r="T17" s="5">
        <v>20</v>
      </c>
      <c r="U17" s="5">
        <v>1682.67225</v>
      </c>
      <c r="V17" s="3" t="s">
        <v>40</v>
      </c>
    </row>
    <row r="18" spans="1:2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>
        <f>SUM(P4:P17)</f>
        <v>15512900</v>
      </c>
      <c r="Q18" s="5">
        <f>SUM(Q4:Q17)</f>
        <v>1295239</v>
      </c>
      <c r="R18" s="5">
        <f>SUM(R4:R17)</f>
        <v>335175.38</v>
      </c>
      <c r="S18" s="5"/>
      <c r="T18" s="5"/>
      <c r="U18" s="5">
        <f>SUM(U4:U17)</f>
        <v>53897.47936</v>
      </c>
      <c r="V18" s="5"/>
    </row>
  </sheetData>
  <mergeCells count="8">
    <mergeCell ref="A1:V1"/>
    <mergeCell ref="B2:J2"/>
    <mergeCell ref="K2:R2"/>
    <mergeCell ref="A2:A3"/>
    <mergeCell ref="S2:S3"/>
    <mergeCell ref="T2:T3"/>
    <mergeCell ref="U2:U3"/>
    <mergeCell ref="V2:V3"/>
  </mergeCells>
  <pageMargins left="0.24" right="0.16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职业经理人统计数据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小魏</cp:lastModifiedBy>
  <dcterms:created xsi:type="dcterms:W3CDTF">2022-11-24T01:42:00Z</dcterms:created>
  <cp:lastPrinted>2022-11-25T05:49:00Z</cp:lastPrinted>
  <dcterms:modified xsi:type="dcterms:W3CDTF">2023-02-28T08:22:46Z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DB584EDCB1B64989A3A03823AE135635</vt:lpwstr>
  </property>
  <property fmtid="{D5CDD505-2E9C-101B-9397-08002B2CF9AE}" pid="3" name="KSOProductBuildVer">
    <vt:lpwstr>2052-11.1.0.13703</vt:lpwstr>
  </property>
</Properties>
</file>